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audit fees" sheetId="1" r:id="rId1"/>
    <sheet name="current composition of the" sheetId="2" r:id="rId2"/>
    <sheet name="board diversity matrix as" sheetId="3" r:id="rId3"/>
    <sheet name="board diversity matrix as -1" sheetId="4" r:id="rId4"/>
    <sheet name="director compensation" sheetId="5" r:id="rId5"/>
    <sheet name="outstanding director equit" sheetId="6" r:id="rId6"/>
    <sheet name="against" sheetId="7" r:id="rId7"/>
    <sheet name="fiscal year 2023 financial" sheetId="8" r:id="rId8"/>
    <sheet name="fiscal year 2023 base sala" sheetId="9" r:id="rId9"/>
    <sheet name="fiscal year 2023 target an" sheetId="10" r:id="rId10"/>
    <sheet name="fiscal year 2023 target an-1" sheetId="11" r:id="rId11"/>
    <sheet name="fiscal year 2023 executive" sheetId="12" r:id="rId12"/>
    <sheet name="fiscal year 2023 executive-1" sheetId="13" r:id="rId13"/>
    <sheet name="fiscal year 2023 executive-2" sheetId="14" r:id="rId14"/>
    <sheet name="prsu performance results" sheetId="15" r:id="rId15"/>
    <sheet name="prsu performance results-1" sheetId="16" r:id="rId16"/>
    <sheet name="summary compensation" sheetId="17" r:id="rId17"/>
    <sheet name="grants of planbased awards" sheetId="18" r:id="rId18"/>
    <sheet name="outstanding equity awards" sheetId="19" r:id="rId19"/>
    <sheet name="2023 option exercises and" sheetId="20" r:id="rId20"/>
    <sheet name="potential payments upon te" sheetId="21" r:id="rId21"/>
    <sheet name="potential payments upon te-1" sheetId="22" r:id="rId22"/>
    <sheet name="potential payments upon te-2" sheetId="23" r:id="rId23"/>
    <sheet name="potential payments upon te-3" sheetId="24" r:id="rId24"/>
    <sheet name="potential payments upon te-4" sheetId="25" r:id="rId25"/>
    <sheet name="potential payments upon te-5" sheetId="26" r:id="rId26"/>
    <sheet name="potential payments upon te-6" sheetId="27" r:id="rId27"/>
  </sheets>
  <definedNames/>
  <calcPr fullCalcOnLoad="1"/>
</workbook>
</file>

<file path=xl/sharedStrings.xml><?xml version="1.0" encoding="utf-8"?>
<sst xmlns="http://schemas.openxmlformats.org/spreadsheetml/2006/main" count="797" uniqueCount="324">
  <si>
    <t>Audit Fees</t>
  </si>
  <si>
    <t>Fiscal Year Ended July 31,</t>
  </si>
  <si>
    <t>2022 
 ($)</t>
  </si>
  <si>
    <t>2023 
 ($)</t>
  </si>
  <si>
    <t>Audit fees (1)</t>
  </si>
  <si>
    <t>Audit-related fees (2)</t>
  </si>
  <si>
    <t>—</t>
  </si>
  <si>
    <t>Tax fees (3)</t>
  </si>
  <si>
    <t>TOTAL FEES</t>
  </si>
  <si>
    <t>Current Composition of the Board of Directors and its Committees</t>
  </si>
  <si>
    <t>Name</t>
  </si>
  <si>
    <t>Age</t>
  </si>
  <si>
    <t>Audit 
 Committee</t>
  </si>
  <si>
    <t>Compensation 
 Committee</t>
  </si>
  <si>
    <t>Nominating 
 and Corporate 
 Governance 
 Committee</t>
  </si>
  <si>
    <t>Security 
 and Privacy 
 Committee</t>
  </si>
  <si>
    <t>Independent</t>
  </si>
  <si>
    <t>Director
    Since</t>
  </si>
  <si>
    <t>Class I directors whose terms expire at the Annual Meeting</t>
  </si>
  <si>
    <t>Max
    de Groen</t>
  </si>
  <si>
    <t>Steven
    J. Gomo</t>
  </si>
  <si>
    <t>Mark
    Templeton</t>
  </si>
  <si>
    <t>Class II directors whose terms expire after fiscal year 2024</t>
  </si>
  <si>
    <t>Craig
    Conway</t>
  </si>
  <si>
    <t>Virginia
    Gambale 
 Chair of the Board</t>
  </si>
  <si>
    <t>Brian
    Stevens</t>
  </si>
  <si>
    <t>Class III directors whose terms expire after fiscal year 2025</t>
  </si>
  <si>
    <t>David
    Humphrey</t>
  </si>
  <si>
    <t>Rajiv
    Ramaswami 
 President and CEO</t>
  </si>
  <si>
    <t>Gayle
    Sheppard</t>
  </si>
  <si>
    <t>Board Diversity Matrix (As of October 23, 2023)</t>
  </si>
  <si>
    <t>Total Number of Directors
Part I: Gender Identity</t>
  </si>
  <si>
    <t>Female</t>
  </si>
  <si>
    <t>Male</t>
  </si>
  <si>
    <t>Non-Binary</t>
  </si>
  <si>
    <t>Did Not Disclose Gender</t>
  </si>
  <si>
    <t>Directors</t>
  </si>
  <si>
    <t>Part II: Demographic Background</t>
  </si>
  <si>
    <t>African American or Black</t>
  </si>
  <si>
    <t>Alaskan Native or Native American</t>
  </si>
  <si>
    <t>Asian</t>
  </si>
  <si>
    <t>Hispanic or Latinx</t>
  </si>
  <si>
    <t>Native Hawaiian or Pacific Islander</t>
  </si>
  <si>
    <t>White</t>
  </si>
  <si>
    <t>Two or More Races or Ethnicities</t>
  </si>
  <si>
    <t>LGBTQ+</t>
  </si>
  <si>
    <t>Did Not Disclose Demographic Background</t>
  </si>
  <si>
    <t>Annual RSU
    Award</t>
  </si>
  <si>
    <t>Board Member</t>
  </si>
  <si>
    <t>Annual Cash Retainer</t>
  </si>
  <si>
    <t>Additional Annual Cash
    Retainers</t>
  </si>
  <si>
    <t>Board Chair</t>
  </si>
  <si>
    <t>Lead Independent Director</t>
  </si>
  <si>
    <t>Additional Annual Cash
    Retainers for Committee Service</t>
  </si>
  <si>
    <t>Chair</t>
  </si>
  <si>
    <t>Member</t>
  </si>
  <si>
    <t>Audit Committee</t>
  </si>
  <si>
    <t>Compensation Committee</t>
  </si>
  <si>
    <t>Nominating and Corporate Governance
    Committee</t>
  </si>
  <si>
    <t>Security and Privacy Committee</t>
  </si>
  <si>
    <t>Director Compensation</t>
  </si>
  <si>
    <t>Fees
 Earned   
 or Paid in   
 Cash   
 ($)</t>
  </si>
  <si>
    <t>Stock
 Awards (1)   
 ($)</t>
  </si>
  <si>
    <t>Option
 Awards   
 ($)</t>
  </si>
  <si>
    <t>Non-Equity
 Incentive Plan   
 Compensation   
 ($)</t>
  </si>
  <si>
    <t>Change
    in   
 Pension   
 Value and   
 Nonqualified   
 Deferred   
 Compensation   
 Earnings   
 ($)</t>
  </si>
  <si>
    <t>All
    Other   
 Compensation   
 ($)</t>
  </si>
  <si>
    <t>Total
 ($)</t>
  </si>
  <si>
    <t>Craig Conway</t>
  </si>
  <si>
    <t>Max de Groen</t>
  </si>
  <si>
    <t>Virginia Gambale</t>
  </si>
  <si>
    <t>Steven J. Gomo</t>
  </si>
  <si>
    <t>David Humphrey</t>
  </si>
  <si>
    <t>Gayle Sheppard</t>
  </si>
  <si>
    <t>Brian Stevens</t>
  </si>
  <si>
    <t>Mark Templeton (2)</t>
  </si>
  <si>
    <t>Outstanding Director Equity Awards at Fiscal Year 2023 Year-End Table</t>
  </si>
  <si>
    <t># of Outstanding Options
 (in shares)</t>
  </si>
  <si>
    <t># of Outstanding RSUs 
 (in shares)</t>
  </si>
  <si>
    <t>Mark Templeton (1)</t>
  </si>
  <si>
    <t>AGAINST</t>
  </si>
  <si>
    <t>2022   
 ($)</t>
  </si>
  <si>
    <t>2023   
 ($)</t>
  </si>
  <si>
    <t>Fiscal Year 2023 Financial and Performance Highlights</t>
  </si>
  <si>
    <t>$956.8
    million</t>
  </si>
  <si>
    <t>$1.56
    billion</t>
  </si>
  <si>
    <t>$207.0
    million</t>
  </si>
  <si>
    <t>ACV Billings (1)</t>
  </si>
  <si>
    <t>Annual Recurring Revenue (1)</t>
  </si>
  <si>
    <t>Free Cash Flow (2)</t>
  </si>
  <si>
    <t>▲ 27%  increase compared to FY 2022</t>
  </si>
  <si>
    <t>▲ 30%  increase
    compared 
 to the end of FY 2022</t>
  </si>
  <si>
    <t>▲ $188.5  million
    increase compared 
 to FY 2022</t>
  </si>
  <si>
    <t>Fiscal Year 2023 Base Salaries</t>
  </si>
  <si>
    <t>Named Executive Officer</t>
  </si>
  <si>
    <t>Fiscal Year 2023 
 Base Salary (1) 
 ($)</t>
  </si>
  <si>
    <t>Change From 
 Fiscal Year 2022</t>
  </si>
  <si>
    <t>Rajiv Ramaswami</t>
  </si>
  <si>
    <t>0%</t>
  </si>
  <si>
    <t>Rukmini Sivaraman</t>
  </si>
  <si>
    <t>7.1%</t>
  </si>
  <si>
    <t>David Sangster</t>
  </si>
  <si>
    <t>Tyler Wall</t>
  </si>
  <si>
    <t>Fiscal Year 2023 Target Annual Incentive Opportunities</t>
  </si>
  <si>
    <t>FY2023 Annual 
 Incentive Target 
 ($)</t>
  </si>
  <si>
    <t>Annual Incentive Target 
 (as % of Base Salary)</t>
  </si>
  <si>
    <t>100%</t>
  </si>
  <si>
    <t>75%</t>
  </si>
  <si>
    <t>+5%</t>
  </si>
  <si>
    <t>Performance Metric</t>
  </si>
  <si>
    <t>Weighting</t>
  </si>
  <si>
    <t>Plan Targets</t>
  </si>
  <si>
    <t>Payout %</t>
  </si>
  <si>
    <t>ARR</t>
  </si>
  <si>
    <t>Less than 90% of Target</t>
  </si>
  <si>
    <t>Between 90% and 100% of Target</t>
  </si>
  <si>
    <t>Between 0% and 100%</t>
  </si>
  <si>
    <t>100% of Target</t>
  </si>
  <si>
    <t>Between 100% and 110% of Target</t>
  </si>
  <si>
    <t>Between 100% and 200%</t>
  </si>
  <si>
    <t>110% or More of Target</t>
  </si>
  <si>
    <t>200%</t>
  </si>
  <si>
    <t>Non-GAAP operating expenses   excluding commissions</t>
  </si>
  <si>
    <t>104% or More of Target</t>
  </si>
  <si>
    <t>Between 100% and 104% of Target</t>
  </si>
  <si>
    <t>Between 00% and 100%</t>
  </si>
  <si>
    <t>Between 96% and 100% of Target</t>
  </si>
  <si>
    <t>Less than 96% of Target</t>
  </si>
  <si>
    <t>Employee engagement</t>
  </si>
  <si>
    <t>Less than 73%</t>
  </si>
  <si>
    <t>Between 73% and 77%</t>
  </si>
  <si>
    <t>77%</t>
  </si>
  <si>
    <t>Between 77% and 81%</t>
  </si>
  <si>
    <t>81% or More</t>
  </si>
  <si>
    <t>Fiscal Year 2023 Executive Incentive Compensation Plan Payouts</t>
  </si>
  <si>
    <t>Achievement</t>
  </si>
  <si>
    <t>Payout%</t>
  </si>
  <si>
    <t>Weighted Total</t>
  </si>
  <si>
    <t>99.9% of Target</t>
  </si>
  <si>
    <t>99.4%</t>
  </si>
  <si>
    <t>60%</t>
  </si>
  <si>
    <t>59.6%</t>
  </si>
  <si>
    <t>Non-GAAP operating expenses excluding   commissions (1)</t>
  </si>
  <si>
    <t>98.7% of Target</t>
  </si>
  <si>
    <t>131.3%</t>
  </si>
  <si>
    <t>30%</t>
  </si>
  <si>
    <t>39.4%</t>
  </si>
  <si>
    <t>78.0%</t>
  </si>
  <si>
    <t>125.0%</t>
  </si>
  <si>
    <t>10%</t>
  </si>
  <si>
    <t>12.5%</t>
  </si>
  <si>
    <t>TOTAL WEIGHTED ACHIEVEMENT PERCENTAGE :</t>
  </si>
  <si>
    <t>111.5%</t>
  </si>
  <si>
    <t>FY2023 
 Incentive Target 
 ($)</t>
  </si>
  <si>
    <t>FY2023 
 Incentive Payout 
 ($)</t>
  </si>
  <si>
    <t>Total Target Award 
   Value (1) 
   ($)</t>
  </si>
  <si>
    <t>Time-Based RSU Awards 
   (number of units)</t>
  </si>
  <si>
    <t>PRSU Awards 
   (target number of units)</t>
  </si>
  <si>
    <t>PRSU Performance Results</t>
  </si>
  <si>
    <t>FY22-FY24 PRSU Performance Results (1)</t>
  </si>
  <si>
    <t>Year 1 (2)</t>
  </si>
  <si>
    <t>Year 2 (2)</t>
  </si>
  <si>
    <t>Year 3 (2)</t>
  </si>
  <si>
    <t>Nutanix TSR</t>
  </si>
  <si>
    <t>-59.02%</t>
  </si>
  <si>
    <t>-20.83%</t>
  </si>
  <si>
    <t>Percentile Rank</t>
  </si>
  <si>
    <t>31.32%</t>
  </si>
  <si>
    <t>64.77%</t>
  </si>
  <si>
    <t>TBD</t>
  </si>
  <si>
    <t>Payout (% of Tranche)</t>
  </si>
  <si>
    <t>62.64%</t>
  </si>
  <si>
    <t>Payout (% of Total Target Units)</t>
  </si>
  <si>
    <t>20.88%</t>
  </si>
  <si>
    <t>33.33%</t>
  </si>
  <si>
    <t>TOTAL PAYOUT (% OF TARGET) TO DATE</t>
  </si>
  <si>
    <t>54.21%</t>
  </si>
  <si>
    <t>FY23-FY25 PRSU Performance Results (1)</t>
  </si>
  <si>
    <t>Year 2 (2)</t>
  </si>
  <si>
    <t>93.19%</t>
  </si>
  <si>
    <t>95.58%</t>
  </si>
  <si>
    <t>100.00%</t>
  </si>
  <si>
    <t>Summary Compensation</t>
  </si>
  <si>
    <t>Name and Principal 
 Position</t>
  </si>
  <si>
    <t>Fiscal  
  Year</t>
  </si>
  <si>
    <t>Salary 
  ($)</t>
  </si>
  <si>
    <t>Bonus  
  ($)</t>
  </si>
  <si>
    <t>Option  
  Awards  
  ($)</t>
  </si>
  <si>
    <t>Stock  
   Awards  
   ($) (1)</t>
  </si>
  <si>
    <t>Non-Equity  
   Incentive Plan  
   Compensation  
   ($) (2)</t>
  </si>
  <si>
    <t>All Other  
  Compensation  
  ($)</t>
  </si>
  <si>
    <t>Total  
  ($)</t>
  </si>
  <si>
    <t>Rajiv Ramaswami 
 President and Chief Executive Officer</t>
  </si>
  <si>
    <t>Rukmini Sivaraman (3)</t>
  </si>
  <si>
    <t>Chief Financial Officer</t>
  </si>
  <si>
    <t>David M. Sangster 
 Chief Operating Officer</t>
  </si>
  <si>
    <t>Chief Legal Officer</t>
  </si>
  <si>
    <t>Grants of Plan-Based Awards</t>
  </si>
  <si>
    <t>Estimated Future Payouts  
   Under
Non-Equity Incentive  
   Plan Awards (1)</t>
  </si>
  <si>
    <t>Estimated Future Payouts  
   Under Equity Incentive Plan  
   Awards (2)</t>
  </si>
  <si>
    <t>All Other  
  Stock  
  Awards:</t>
  </si>
  <si>
    <t>Grant 
 Date Fair 
 Value of</t>
  </si>
  <si>
    <t>Award Type</t>
  </si>
  <si>
    <t>Grant 
 Date</t>
  </si>
  <si>
    <t>Threshold  
  ($)</t>
  </si>
  <si>
    <t>Target 
  ($)</t>
  </si>
  <si>
    <t>Maximum  
   ($)</t>
  </si>
  <si>
    <t>Threshold  
  (#)</t>
  </si>
  <si>
    <t>Target  
  (#)</t>
  </si>
  <si>
    <t>Maximum  
  (#)</t>
  </si>
  <si>
    <t>Number 
 of Shares 
 of Stock 
 or Units (3)   
  (#)</t>
  </si>
  <si>
    <t>Stock 
 and 
 Option 
 Awards (4) 
 ($)</t>
  </si>
  <si>
    <t>Cash incentive</t>
  </si>
  <si>
    <t>Time-based  RSUs</t>
  </si>
  <si>
    <t>8/25/2022</t>
  </si>
  <si>
    <t>PRSUs</t>
  </si>
  <si>
    <t>Time-based RSUs</t>
  </si>
  <si>
    <t>David M. Sangster</t>
  </si>
  <si>
    <t>Outstanding Equity Awards At Fiscal Year 2023 Year-End Table</t>
  </si>
  <si>
    <t>Option Awards</t>
  </si>
  <si>
    <t>Stock Awards</t>
  </si>
  <si>
    <t>Grant 
  Date</t>
  </si>
  <si>
    <t>Number of 
  Securities 
  Underlying 
  Unexercised 
    Options 
  Exercisable  
  (#)</t>
  </si>
  <si>
    <t>Number of 
  Securities 
  Underlying 
  Unexercised 
    Options  
  Unexercisable 
  (#)</t>
  </si>
  <si>
    <t>Option 
  Exercise 
  Price  
  ($)</t>
  </si>
  <si>
    <t>Option  
  Expiration 
  Date</t>
  </si>
  <si>
    <t>Number 
 of Shares 
 or Units 
 of Stock 
 That 
 Have Not 
 Vested 
 (#)</t>
  </si>
  <si>
    <t>Market
 Value of 
   Shares 
 or Units 
   of Stock 
 That  
   Have Not 
 Vested (1) 
   ($)</t>
  </si>
  <si>
    <t>Equity 
 Incentive 
 Plan 
 Awards: 
 Number 
 of 
 Unearned 
 Shares, 
 Units or 
 Other 
 Rights 
 That Have 
 Not Yet 
 Vested 
 (#)</t>
  </si>
  <si>
    <t>Equity 
 Incentive 
 Plan 
 Awards: 
 Market or 
 Payout 
 Value of 
 Unearned 
 Shares, 
 Units or 
 Other 
 Rights That 
 Have Not 
 Vested (1) 
 ($)</t>
  </si>
  <si>
    <t>Rajiv
    Ramaswami</t>
  </si>
  <si>
    <t>12/9/2020</t>
  </si>
  <si>
    <t>10/11/2021</t>
  </si>
  <si>
    <t>Rukmini
    Sivaraman</t>
  </si>
  <si>
    <t>8/27/2019</t>
  </si>
  <si>
    <t>10/2/2020</t>
  </si>
  <si>
    <t>5/1/2022</t>
  </si>
  <si>
    <t>David Sangster</t>
  </si>
  <si>
    <t>Tyler
    Wall</t>
  </si>
  <si>
    <t>2023 Option Exercises and Stock Vested Value</t>
  </si>
  <si>
    <t>Number 
 of Shares 
 Acquired on 
 Exercise 
 (#)</t>
  </si>
  <si>
    <t>Value 
   Realized
on 
   Exercise (1) 
 ($)</t>
  </si>
  <si>
    <t>Number 
  of Shares 
  Acquired on 
  Vesting 
  (#)</t>
  </si>
  <si>
    <t>Value 
   Realized
on 
   Vesting (2) 
 ($)</t>
  </si>
  <si>
    <t>Potential Payments Upon Termination or Change of Control</t>
  </si>
  <si>
    <t>Salary 
 Severance (1) 
 ($)</t>
  </si>
  <si>
    <t>Annual 
 Incentive 
 Severance (2) 
 ($)</t>
  </si>
  <si>
    <t>Value of 
 Accelerated 
 Vesting (3) 
 ($)</t>
  </si>
  <si>
    <t>Continuation 
 of Medical 
 Benefits (4) 
 ($)</t>
  </si>
  <si>
    <t>Total 
    ($)</t>
  </si>
  <si>
    <t>Termination by us (other than for cause, death, or disability) or termination by officer on account of constructive termination</t>
  </si>
  <si>
    <t>Termination by us without cause or resignation for good reason during change of control period</t>
  </si>
  <si>
    <t>Termination by us (other than for cause, death, or disability) or termination by officer for good reason during change of control period</t>
  </si>
  <si>
    <t>Value of Initial Fixed $100 Investment Based On:</t>
  </si>
  <si>
    <t>Fiscal 
 Year 
 (a)</t>
  </si>
  <si>
    <t>SCT Total 
 for First 
 PEO (1) 
 (b)($)</t>
  </si>
  <si>
    <t>CAP for  
 First 
 PEO (2) 
 (c)($)</t>
  </si>
  <si>
    <t>SCT 
 Total for 
 Second 
 PEO (3) 
 (b)($)</t>
  </si>
  <si>
    <t>CAP for 
 Second 
 PEO (2) 
 (c)($)</t>
  </si>
  <si>
    <t>Avg. SCT 
 Total for 
 Non-PEO 
 NEOs (7) 
 (d)($)</t>
  </si>
  <si>
    <t>Avg. 
 CAP for 
 Non-PEO 
 NEOs (8) 
 (e)($)</t>
  </si>
  <si>
    <t>Total 
 Shareholder 
 Return (4) 
 (f)($)</t>
  </si>
  <si>
    <t>Peer Group 
 Total 
 Shareholder 
 Return (4) 
 (g)($)</t>
  </si>
  <si>
    <t>Net Income 
 (Loss) (5) 
 (in  
 thousands) 
 (h)($)</t>
  </si>
  <si>
    <t>Company 
 Selected 
 Measure: 
 Annual 
 Recurring 
 Revenue (6) (in 
 thousands) 
 (i)($)</t>
  </si>
  <si>
    <t>N/A</t>
  </si>
  <si>
    <t>-</t>
  </si>
  <si>
    <t>PEO
Summary Compensation Table - Total Compensation (column (b) for first PEO)
Grant Date Fair Value of Stock Awards and Option Awards Granted in Fiscal Year</t>
  </si>
  <si>
    <t>FY 2021 ($)
37,808,805
36,350,054</t>
  </si>
  <si>
    <t>FY 2022 ($)
12,928,676
11,165,080</t>
  </si>
  <si>
    <t>FY 2023 ($)
14,845,940
13,153,930</t>
  </si>
  <si>
    <t>+</t>
  </si>
  <si>
    <t>Fair Value at Fiscal Year-End of Outstanding and Unvested Stock Awards and  Option Awards Granted in Fiscal
    Year</t>
  </si>
  <si>
    <t>Change in Fair Value of Outstanding and Unvested Stock Awards and Option Awards Granted in Prior Fiscal Years</t>
  </si>
  <si>
    <t>Fair Value at Vesting of Stock Awards and Option Awards Granted in Fiscal Year That Vested During Fiscal Year</t>
  </si>
  <si>
    <t>Change in Fair Value as of Vesting Date of Stock Awards and Option Awards Granted in Prior Fiscal Years For Which
    Applicable Vesting Conditions Were Satisfied During Fiscal Year</t>
  </si>
  <si>
    <t>Fair Value as of Prior Fiscal Year-End of Stock Awards and Option Awards Granted in Prior Fiscal Years That Failed to
    Meet Applicable Vesting Conditions During Fiscal Year</t>
  </si>
  <si>
    <t>Compensation Actually Paid
    (column (e))</t>
  </si>
  <si>
    <t>Average of non-PEO NEOs (1)
Summary Compensation Table - Total Compensation (column (d))
Grant Date Fair Value of Stock Awards and Option Awards Granted in Fiscal Year</t>
  </si>
  <si>
    <t>FY 2021 ($)
4,611,376
3,430,509</t>
  </si>
  <si>
    <t>FY 2022 ($)
4,990,357
4,216,833</t>
  </si>
  <si>
    <t>FY 2023 ($)
5,480,229
4,618,733</t>
  </si>
  <si>
    <t>Fair Value at Fiscal Year-End of Outstanding and Unvested Stock Awards and Option Awards
    Granted in Fiscal Year</t>
  </si>
  <si>
    <t>Change in Fair Value of Outstanding and Unvested Stock Awards and Option Awards Granted
    in Prior Fiscal Years</t>
  </si>
  <si>
    <t>Fair Value at Vesting of Stock Awards and Option Awards Granted in Fiscal Year That Vested
    During Fiscal Year</t>
  </si>
  <si>
    <t>Change in Fair Value as of Vesting Date of Stock Awards and Option Awards Granted in
    Prior Fiscal Years For Which Applicable Vesting Conditions Were Satisfied During Fiscal Year</t>
  </si>
  <si>
    <t>Fair Value as of Prior Fiscal Year-End of Stock Awards and Option Awards Granted in
    Prior Fiscal Years That Failed to Meet Applicable Vesting Conditions During Fiscal Year</t>
  </si>
  <si>
    <t>Name of Beneficial Owner</t>
  </si>
  <si>
    <t>Shares Beneficially Owned</t>
  </si>
  <si>
    <t>%</t>
  </si>
  <si>
    <t>5% Stockholders:</t>
  </si>
  <si>
    <t>Entities affiliated with Fidelity (1)</t>
  </si>
  <si>
    <t>Entities affiliated with the Vanguard Group (2)</t>
  </si>
  <si>
    <t>Entities affiliated with Generation Investment Management LLP (3)</t>
  </si>
  <si>
    <t>BlackRock, Inc. (4)</t>
  </si>
  <si>
    <t>Named Executive Officers and Directors:</t>
  </si>
  <si>
    <t>*</t>
  </si>
  <si>
    <t>Craig Conway (5)</t>
  </si>
  <si>
    <t>Max de Groen (6)</t>
  </si>
  <si>
    <t>Virginia Gambale (7)</t>
  </si>
  <si>
    <t>Steven J. Gomo (8)</t>
  </si>
  <si>
    <t>David Humphrey (9)</t>
  </si>
  <si>
    <t>Gayle Sheppard (10)</t>
  </si>
  <si>
    <t>Brian Stevens (11)</t>
  </si>
  <si>
    <t>Mark Templeton (12)</t>
  </si>
  <si>
    <t>All current directors and executive officers as a group (12 persons) (13)</t>
  </si>
  <si>
    <t>Based on a Schedule 13G/A filed by FMR LLC with the SEC on February 9, 2023,
    in which it was reported that FMR LLC had sole voting power over 34,588,737 shares and sole dispositive power over 34,589,461 shares.
    The address for FMR LLC is 245 Summer Street, Boston, Massachusetts 02210.</t>
  </si>
  <si>
    <t>Based on a Schedule 13G/A filed by The Vanguard Group with the SEC on February 9, 2023, in which
    it was reported that The Vanguard Group had shared voting power over 91,327 shares, sole dispositive power over 25,185,307 shares,
    and shared dispositive power over 315,585 shares. The address for The Vanguard Group is 100 Vanguard Blvd., Malvern, PA 19355.</t>
  </si>
  <si>
    <t>Based on a Schedule 13G/A filed by Generation Investment Management LLP and its affiliates with
    the SEC on February 13, 2023, in which it was reported that Generation Investment Management LLP had sole voting power over 158,170
    shares, shared voting power over 21,507,501 shares, sole dispositive power over 158,170 shares, and shared dispositive power over
    21,922,284 shares. The address for Generation Investment Management LLP is 20 Air Street, 7th floor, London, United Kingdom W1B 5AN.</t>
  </si>
  <si>
    <t>Based on a Schedule 13G filed by BlackRock, Inc. with the SEC on February 9, 2023, in which it was
    reported that BlackRock, Inc. had sole voting power over 11,560,276 shares and sole dispositive power over 12,192,834 shares. The
    address for BlackRock, Inc. is 55 East 52nd Street, New York, NY 10055.</t>
  </si>
  <si>
    <t>Consists of (i) 24,681 shares of Class A common stock held of record by Mr. Conway and (ii) 8,682
    shares of Class A common stock issuable to Mr. Conway upon vesting of RSUs within 60 days of October 10, 2023.</t>
  </si>
  <si>
    <t>Consists of (i) 22,330 shares of Class A common stock held of record by Mr. de Groen and (ii) 8,682
    shares of Class A common stock issuable to Mr. de Groen upon vesting of RSUs within 60 days of October 10, 2023.</t>
  </si>
  <si>
    <t>Consists of (i) 31,120 shares of Class A common stock held of record by Ms. Gambale, (ii) 5,500
    shares of Class A common stock held of record by Virginia Gambale TTEE Virginia Gambale REV Trust DTD 5/22/2003 for which Ms. Gambale
    serves as trustee, and (iii) 8,682 shares of Class A common stock issuable to Ms. Gambale upon vesting of RSUs within 60 days
    of October 10, 2023.</t>
  </si>
  <si>
    <t>Consists of (i) 120,060 shares of Class A common stock held of record by Mr. Gomo and (ii) 8,682
    shares of Class A common stock issuable to Mr. Gomo upon vesting of RSUs within 60 days of October 10, 2023.</t>
  </si>
  <si>
    <t>Consists of (i) 22,330 shares of Class A common stock held of record by Mr. Humphrey and (ii) 8,682
    shares of Class A common stock issuable to Mr. Humphrey upon vesting of RSUs within 60 days of October 10, 2023.</t>
  </si>
  <si>
    <t>Consists of (i) 7,484 of Class A common stock held of record by Ms. Sheppard and (ii) 8,682 shares
    of Class A common stock issuable to Ms. Sheppard upon vesting of RSUs within 60 days of October 10, 2023.</t>
  </si>
  <si>
    <t>Consists of (i) 34,565 of Class A common stock held of record by Mr. Stevens and (ii) 8,682 shares
    of Class A common stock issuable to Mr. Stevens upon vesting of RSUs within 60 days of October 10, 2023.</t>
  </si>
  <si>
    <t>Consists of (i) 12,000 shares of Class A common stock held of record by Mr. Templeton and (ii) 3,389
    shares of Class A common stock issuable to Mr. Templeton upon vesting of RSUs within 60 days of October 10, 2023.</t>
  </si>
  <si>
    <t>Consists of (i) 1,062,730 shares of Class A common stock beneficially owned by our current directors
    and executive officers as a group, and (ii) 64,163 shares of Class A common stock issuable upon vesting of RSUs within 60 days
    of October 10, 2023.</t>
  </si>
  <si>
    <t>2023 
($)</t>
  </si>
  <si>
    <t>(in thousands)</t>
  </si>
  <si>
    <t>Net cash provided by operating activities</t>
  </si>
  <si>
    <t>Purchases of property and equipment</t>
  </si>
  <si>
    <t>FREE CASH FLOW (NON-GAAP)</t>
  </si>
</sst>
</file>

<file path=xl/styles.xml><?xml version="1.0" encoding="utf-8"?>
<styleSheet xmlns="http://schemas.openxmlformats.org/spreadsheetml/2006/main">
  <numFmts count="5">
    <numFmt numFmtId="164" formatCode="General"/>
    <numFmt numFmtId="165" formatCode="#,##0"/>
    <numFmt numFmtId="166" formatCode="_(\$* #,##0_);_(\$* \(#,##0\);_(\$* \-_);_(@_)"/>
    <numFmt numFmtId="167" formatCode="\(#,##0_);[RED]\(#,##0\)"/>
    <numFmt numFmtId="168" formatCode="#,##0.00"/>
  </numFmts>
  <fonts count="4">
    <font>
      <sz val="11"/>
      <color indexed="8"/>
      <name val="Calibri"/>
      <family val="2"/>
    </font>
    <font>
      <sz val="10"/>
      <name val="Arial"/>
      <family val="0"/>
    </font>
    <font>
      <b/>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4">
    <xf numFmtId="164" fontId="0" fillId="0" borderId="0" xfId="0" applyAlignment="1">
      <alignment/>
    </xf>
    <xf numFmtId="164" fontId="2" fillId="0" borderId="0" xfId="0" applyFont="1" applyBorder="1" applyAlignment="1">
      <alignment/>
    </xf>
    <xf numFmtId="164" fontId="2" fillId="0" borderId="0" xfId="0" applyFont="1" applyAlignment="1">
      <alignment wrapText="1"/>
    </xf>
    <xf numFmtId="164" fontId="2" fillId="0" borderId="0" xfId="0" applyFont="1" applyAlignment="1">
      <alignment/>
    </xf>
    <xf numFmtId="165" fontId="0" fillId="0" borderId="0" xfId="0" applyNumberFormat="1" applyAlignment="1">
      <alignment/>
    </xf>
    <xf numFmtId="165" fontId="2" fillId="0" borderId="0" xfId="0" applyNumberFormat="1" applyFont="1" applyAlignment="1">
      <alignment/>
    </xf>
    <xf numFmtId="164" fontId="3" fillId="0" borderId="0" xfId="0" applyFont="1" applyAlignment="1">
      <alignment wrapText="1"/>
    </xf>
    <xf numFmtId="166" fontId="0" fillId="0" borderId="0" xfId="0" applyNumberFormat="1" applyBorder="1" applyAlignment="1">
      <alignment/>
    </xf>
    <xf numFmtId="167" fontId="0" fillId="0" borderId="0" xfId="0" applyNumberFormat="1" applyAlignment="1">
      <alignment/>
    </xf>
    <xf numFmtId="164" fontId="0" fillId="0" borderId="0" xfId="0" applyFont="1" applyAlignment="1">
      <alignment wrapText="1"/>
    </xf>
    <xf numFmtId="164" fontId="2" fillId="0" borderId="0" xfId="0" applyFont="1" applyBorder="1" applyAlignment="1">
      <alignment wrapText="1"/>
    </xf>
    <xf numFmtId="164" fontId="0" fillId="0" borderId="0" xfId="0" applyFont="1" applyBorder="1" applyAlignment="1">
      <alignment/>
    </xf>
    <xf numFmtId="168" fontId="0" fillId="0" borderId="0" xfId="0" applyNumberFormat="1" applyAlignment="1">
      <alignment/>
    </xf>
    <xf numFmtId="164" fontId="0"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9"/>
  <sheetViews>
    <sheetView tabSelected="1" workbookViewId="0" topLeftCell="A1">
      <selection activeCell="A1" sqref="A1"/>
    </sheetView>
  </sheetViews>
  <sheetFormatPr defaultColWidth="9.140625" defaultRowHeight="15"/>
  <cols>
    <col min="1" max="1" width="22.7109375" style="0" customWidth="1"/>
    <col min="2" max="2" width="12.7109375" style="0" customWidth="1"/>
    <col min="3" max="3" width="8.7109375" style="0" customWidth="1"/>
    <col min="4" max="4" width="12.7109375" style="0" customWidth="1"/>
    <col min="5" max="16384" width="8.7109375" style="0" customWidth="1"/>
  </cols>
  <sheetData>
    <row r="2" spans="1:6" ht="15">
      <c r="A2" s="1" t="s">
        <v>0</v>
      </c>
      <c r="B2" s="1"/>
      <c r="C2" s="1"/>
      <c r="D2" s="1"/>
      <c r="E2" s="1"/>
      <c r="F2" s="1"/>
    </row>
    <row r="4" spans="2:4" ht="15">
      <c r="B4" s="1" t="s">
        <v>1</v>
      </c>
      <c r="C4" s="1"/>
      <c r="D4" s="1"/>
    </row>
    <row r="5" spans="2:4" ht="39.75" customHeight="1">
      <c r="B5" s="2" t="s">
        <v>2</v>
      </c>
      <c r="D5" s="2" t="s">
        <v>3</v>
      </c>
    </row>
    <row r="6" spans="1:4" ht="15">
      <c r="A6" s="3" t="s">
        <v>4</v>
      </c>
      <c r="B6" s="4">
        <v>3574000</v>
      </c>
      <c r="D6" s="4">
        <v>5008855</v>
      </c>
    </row>
    <row r="7" spans="1:4" ht="15">
      <c r="A7" s="3" t="s">
        <v>5</v>
      </c>
      <c r="B7" t="s">
        <v>6</v>
      </c>
      <c r="D7" t="s">
        <v>6</v>
      </c>
    </row>
    <row r="8" spans="1:4" ht="15">
      <c r="A8" s="3" t="s">
        <v>7</v>
      </c>
      <c r="B8" s="4">
        <v>548816</v>
      </c>
      <c r="D8" s="4">
        <v>731810</v>
      </c>
    </row>
    <row r="9" spans="1:4" ht="15">
      <c r="A9" s="3" t="s">
        <v>8</v>
      </c>
      <c r="B9" s="5">
        <v>4122816</v>
      </c>
      <c r="D9" s="5">
        <v>5740665</v>
      </c>
    </row>
  </sheetData>
  <sheetProtection selectLockedCells="1" selectUnlockedCells="1"/>
  <mergeCells count="2">
    <mergeCell ref="A2:F2"/>
    <mergeCell ref="B4:D4"/>
  </mergeCells>
  <printOptions/>
  <pageMargins left="0.7000000000000001" right="0.7000000000000001" top="0.75" bottom="0.75" header="0.5118110236220472" footer="0.5118110236220472"/>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9.140625" defaultRowHeight="15"/>
  <cols>
    <col min="1" max="1" width="23.7109375" style="0" customWidth="1"/>
    <col min="2" max="2" width="8.7109375" style="0" customWidth="1"/>
    <col min="3" max="3" width="42.7109375" style="0" customWidth="1"/>
    <col min="4" max="4" width="8.7109375" style="0" customWidth="1"/>
    <col min="5" max="5" width="49.7109375" style="0" customWidth="1"/>
    <col min="6" max="6" width="8.7109375" style="0" customWidth="1"/>
    <col min="7" max="7" width="32.7109375" style="0" customWidth="1"/>
    <col min="8" max="16384" width="8.7109375" style="0" customWidth="1"/>
  </cols>
  <sheetData>
    <row r="2" spans="1:6" ht="15">
      <c r="A2" s="1" t="s">
        <v>103</v>
      </c>
      <c r="B2" s="1"/>
      <c r="C2" s="1"/>
      <c r="D2" s="1"/>
      <c r="E2" s="1"/>
      <c r="F2" s="1"/>
    </row>
    <row r="4" spans="1:7" ht="39.75" customHeight="1">
      <c r="A4" s="3" t="s">
        <v>94</v>
      </c>
      <c r="C4" s="2" t="s">
        <v>104</v>
      </c>
      <c r="E4" s="2" t="s">
        <v>105</v>
      </c>
      <c r="G4" s="2" t="s">
        <v>96</v>
      </c>
    </row>
    <row r="5" spans="1:7" ht="15">
      <c r="A5" s="3" t="s">
        <v>97</v>
      </c>
      <c r="C5" s="4">
        <v>800000</v>
      </c>
      <c r="E5" t="s">
        <v>106</v>
      </c>
      <c r="G5" t="s">
        <v>98</v>
      </c>
    </row>
    <row r="6" spans="1:7" ht="15">
      <c r="A6" s="3" t="s">
        <v>99</v>
      </c>
      <c r="C6" s="4">
        <v>337500</v>
      </c>
      <c r="E6" t="s">
        <v>107</v>
      </c>
      <c r="G6" t="s">
        <v>108</v>
      </c>
    </row>
    <row r="7" spans="1:7" ht="15">
      <c r="A7" s="3" t="s">
        <v>101</v>
      </c>
      <c r="C7" s="4">
        <v>356250</v>
      </c>
      <c r="E7" t="s">
        <v>107</v>
      </c>
      <c r="G7" t="s">
        <v>98</v>
      </c>
    </row>
    <row r="8" spans="1:7" ht="15">
      <c r="A8" s="3" t="s">
        <v>102</v>
      </c>
      <c r="C8" s="4">
        <v>356250</v>
      </c>
      <c r="E8" t="s">
        <v>107</v>
      </c>
      <c r="G8" t="s">
        <v>98</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9.140625" defaultRowHeight="15"/>
  <cols>
    <col min="1" max="1" width="51.7109375" style="0" customWidth="1"/>
    <col min="2" max="2" width="8.7109375" style="0" customWidth="1"/>
    <col min="3" max="3" width="9.7109375" style="0" customWidth="1"/>
    <col min="4" max="4" width="8.7109375" style="0" customWidth="1"/>
    <col min="5" max="5" width="31.7109375" style="0" customWidth="1"/>
    <col min="6" max="6" width="8.7109375" style="0" customWidth="1"/>
    <col min="7" max="7" width="21.7109375" style="0" customWidth="1"/>
    <col min="8" max="16384" width="8.7109375" style="0" customWidth="1"/>
  </cols>
  <sheetData>
    <row r="2" spans="1:7" ht="15">
      <c r="A2" s="3" t="s">
        <v>109</v>
      </c>
      <c r="C2" s="3" t="s">
        <v>110</v>
      </c>
      <c r="E2" s="3" t="s">
        <v>111</v>
      </c>
      <c r="G2" s="3" t="s">
        <v>112</v>
      </c>
    </row>
    <row r="3" spans="1:7" ht="15">
      <c r="A3" s="3" t="s">
        <v>113</v>
      </c>
      <c r="E3" t="s">
        <v>114</v>
      </c>
      <c r="G3" t="s">
        <v>98</v>
      </c>
    </row>
    <row r="4" spans="5:7" ht="15">
      <c r="E4" t="s">
        <v>115</v>
      </c>
      <c r="G4" t="s">
        <v>116</v>
      </c>
    </row>
    <row r="5" spans="5:7" ht="15">
      <c r="E5" t="s">
        <v>117</v>
      </c>
      <c r="G5" t="s">
        <v>106</v>
      </c>
    </row>
    <row r="6" spans="5:7" ht="15">
      <c r="E6" t="s">
        <v>118</v>
      </c>
      <c r="G6" t="s">
        <v>119</v>
      </c>
    </row>
    <row r="7" spans="5:7" ht="15">
      <c r="E7" t="s">
        <v>120</v>
      </c>
      <c r="G7" t="s">
        <v>121</v>
      </c>
    </row>
    <row r="8" spans="1:7" ht="15">
      <c r="A8" s="3" t="s">
        <v>122</v>
      </c>
      <c r="E8" t="s">
        <v>123</v>
      </c>
      <c r="G8" t="s">
        <v>98</v>
      </c>
    </row>
    <row r="9" spans="5:7" ht="15">
      <c r="E9" t="s">
        <v>124</v>
      </c>
      <c r="G9" t="s">
        <v>125</v>
      </c>
    </row>
    <row r="10" spans="5:7" ht="15">
      <c r="E10" t="s">
        <v>117</v>
      </c>
      <c r="G10" t="s">
        <v>106</v>
      </c>
    </row>
    <row r="11" spans="5:7" ht="15">
      <c r="E11" t="s">
        <v>126</v>
      </c>
      <c r="G11" t="s">
        <v>119</v>
      </c>
    </row>
    <row r="12" spans="5:7" ht="15">
      <c r="E12" t="s">
        <v>127</v>
      </c>
      <c r="G12" t="s">
        <v>121</v>
      </c>
    </row>
    <row r="13" spans="1:7" ht="15">
      <c r="A13" s="3" t="s">
        <v>128</v>
      </c>
      <c r="E13" t="s">
        <v>129</v>
      </c>
      <c r="G13" t="s">
        <v>98</v>
      </c>
    </row>
    <row r="14" spans="5:7" ht="15">
      <c r="E14" t="s">
        <v>130</v>
      </c>
      <c r="G14" t="s">
        <v>116</v>
      </c>
    </row>
    <row r="15" spans="5:7" ht="15">
      <c r="E15" t="s">
        <v>131</v>
      </c>
      <c r="G15" t="s">
        <v>106</v>
      </c>
    </row>
    <row r="16" spans="5:7" ht="15">
      <c r="E16" t="s">
        <v>132</v>
      </c>
      <c r="G16" t="s">
        <v>119</v>
      </c>
    </row>
    <row r="17" spans="5:7" ht="15">
      <c r="E17" t="s">
        <v>133</v>
      </c>
      <c r="G17" t="s">
        <v>121</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9.140625" defaultRowHeight="15"/>
  <cols>
    <col min="1" max="1" width="55.7109375" style="0" customWidth="1"/>
    <col min="2" max="2" width="8.7109375" style="0" customWidth="1"/>
    <col min="3" max="3" width="15.7109375" style="0" customWidth="1"/>
    <col min="4" max="4" width="8.7109375" style="0" customWidth="1"/>
    <col min="5" max="5" width="7.7109375" style="0" customWidth="1"/>
    <col min="6" max="6" width="8.7109375" style="0" customWidth="1"/>
    <col min="7" max="7" width="9.7109375" style="0" customWidth="1"/>
    <col min="8" max="8" width="8.7109375" style="0" customWidth="1"/>
    <col min="9" max="9" width="14.7109375" style="0" customWidth="1"/>
    <col min="10" max="16384" width="8.7109375" style="0" customWidth="1"/>
  </cols>
  <sheetData>
    <row r="2" spans="1:6" ht="15">
      <c r="A2" s="1" t="s">
        <v>134</v>
      </c>
      <c r="B2" s="1"/>
      <c r="C2" s="1"/>
      <c r="D2" s="1"/>
      <c r="E2" s="1"/>
      <c r="F2" s="1"/>
    </row>
    <row r="4" spans="1:9" ht="15">
      <c r="A4" s="3" t="s">
        <v>109</v>
      </c>
      <c r="C4" s="3" t="s">
        <v>135</v>
      </c>
      <c r="E4" s="3" t="s">
        <v>136</v>
      </c>
      <c r="G4" s="3" t="s">
        <v>110</v>
      </c>
      <c r="I4" s="3" t="s">
        <v>137</v>
      </c>
    </row>
    <row r="5" spans="1:9" ht="15">
      <c r="A5" s="3" t="s">
        <v>113</v>
      </c>
      <c r="C5" t="s">
        <v>138</v>
      </c>
      <c r="E5" t="s">
        <v>139</v>
      </c>
      <c r="G5" t="s">
        <v>140</v>
      </c>
      <c r="I5" t="s">
        <v>141</v>
      </c>
    </row>
    <row r="6" spans="1:9" ht="15">
      <c r="A6" s="3" t="s">
        <v>142</v>
      </c>
      <c r="C6" t="s">
        <v>143</v>
      </c>
      <c r="E6" t="s">
        <v>144</v>
      </c>
      <c r="G6" t="s">
        <v>145</v>
      </c>
      <c r="I6" t="s">
        <v>146</v>
      </c>
    </row>
    <row r="7" spans="1:9" ht="15">
      <c r="A7" s="3" t="s">
        <v>128</v>
      </c>
      <c r="C7" t="s">
        <v>147</v>
      </c>
      <c r="E7" t="s">
        <v>148</v>
      </c>
      <c r="G7" t="s">
        <v>149</v>
      </c>
      <c r="I7" t="s">
        <v>150</v>
      </c>
    </row>
    <row r="8" spans="2:9" ht="15">
      <c r="B8" s="1" t="s">
        <v>151</v>
      </c>
      <c r="C8" s="1"/>
      <c r="D8" s="1"/>
      <c r="E8" s="1"/>
      <c r="F8" s="1"/>
      <c r="G8" s="1"/>
      <c r="I8" s="3" t="s">
        <v>152</v>
      </c>
    </row>
  </sheetData>
  <sheetProtection selectLockedCells="1" selectUnlockedCells="1"/>
  <mergeCells count="2">
    <mergeCell ref="A2:F2"/>
    <mergeCell ref="B8:G8"/>
  </mergeCells>
  <printOptions/>
  <pageMargins left="0.7000000000000001" right="0.7000000000000001" top="0.75" bottom="0.75" header="0.5118110236220472" footer="0.5118110236220472"/>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E6"/>
  <sheetViews>
    <sheetView workbookViewId="0" topLeftCell="A1">
      <selection activeCell="A1" sqref="A1"/>
    </sheetView>
  </sheetViews>
  <sheetFormatPr defaultColWidth="9.140625" defaultRowHeight="15"/>
  <cols>
    <col min="1" max="1" width="23.7109375" style="0" customWidth="1"/>
    <col min="2" max="2" width="8.7109375" style="0" customWidth="1"/>
    <col min="3" max="3" width="35.7109375" style="0" customWidth="1"/>
    <col min="4" max="4" width="8.7109375" style="0" customWidth="1"/>
    <col min="5" max="5" width="35.7109375" style="0" customWidth="1"/>
    <col min="6" max="16384" width="8.7109375" style="0" customWidth="1"/>
  </cols>
  <sheetData>
    <row r="2" spans="1:5" ht="39.75" customHeight="1">
      <c r="A2" s="3" t="s">
        <v>94</v>
      </c>
      <c r="C2" s="2" t="s">
        <v>153</v>
      </c>
      <c r="E2" s="2" t="s">
        <v>154</v>
      </c>
    </row>
    <row r="3" spans="1:5" ht="15">
      <c r="A3" s="3" t="s">
        <v>97</v>
      </c>
      <c r="C3" s="4">
        <v>800000</v>
      </c>
      <c r="E3" s="4">
        <v>892000</v>
      </c>
    </row>
    <row r="4" spans="1:5" ht="15">
      <c r="A4" s="3" t="s">
        <v>99</v>
      </c>
      <c r="C4" s="4">
        <v>337500</v>
      </c>
      <c r="E4" s="4">
        <v>376313</v>
      </c>
    </row>
    <row r="5" spans="1:5" ht="15">
      <c r="A5" s="3" t="s">
        <v>101</v>
      </c>
      <c r="C5" s="4">
        <v>356250</v>
      </c>
      <c r="E5" s="4">
        <v>397219</v>
      </c>
    </row>
    <row r="6" spans="1:5" ht="15">
      <c r="A6" s="3" t="s">
        <v>102</v>
      </c>
      <c r="C6" s="4">
        <v>356250</v>
      </c>
      <c r="E6" s="4">
        <v>397219</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G6"/>
  <sheetViews>
    <sheetView workbookViewId="0" topLeftCell="A1">
      <selection activeCell="A1" sqref="A1"/>
    </sheetView>
  </sheetViews>
  <sheetFormatPr defaultColWidth="9.140625" defaultRowHeight="15"/>
  <cols>
    <col min="1" max="1" width="23.7109375" style="0" customWidth="1"/>
    <col min="2" max="2" width="8.7109375" style="0" customWidth="1"/>
    <col min="3" max="3" width="40.7109375" style="0" customWidth="1"/>
    <col min="4" max="4" width="8.7109375" style="0" customWidth="1"/>
    <col min="5" max="5" width="43.7109375" style="0" customWidth="1"/>
    <col min="6" max="6" width="8.7109375" style="0" customWidth="1"/>
    <col min="7" max="7" width="40.7109375" style="0" customWidth="1"/>
    <col min="8" max="16384" width="8.7109375" style="0" customWidth="1"/>
  </cols>
  <sheetData>
    <row r="2" spans="1:7" ht="39.75" customHeight="1">
      <c r="A2" t="s">
        <v>94</v>
      </c>
      <c r="C2" s="2" t="s">
        <v>155</v>
      </c>
      <c r="E2" s="2" t="s">
        <v>156</v>
      </c>
      <c r="G2" s="2" t="s">
        <v>157</v>
      </c>
    </row>
    <row r="3" spans="1:7" ht="15">
      <c r="A3" t="s">
        <v>97</v>
      </c>
      <c r="C3" s="4">
        <v>9575000</v>
      </c>
      <c r="E3" s="4">
        <v>275302</v>
      </c>
      <c r="G3" s="4">
        <v>275302</v>
      </c>
    </row>
    <row r="4" spans="1:7" ht="15">
      <c r="A4" t="s">
        <v>99</v>
      </c>
      <c r="C4" s="4">
        <v>3000000</v>
      </c>
      <c r="E4" s="4">
        <v>100000</v>
      </c>
      <c r="G4" s="4">
        <v>100000</v>
      </c>
    </row>
    <row r="5" spans="1:7" ht="15">
      <c r="A5" t="s">
        <v>101</v>
      </c>
      <c r="C5" s="4">
        <v>3000000</v>
      </c>
      <c r="E5" s="4">
        <v>100000</v>
      </c>
      <c r="G5" s="4">
        <v>100000</v>
      </c>
    </row>
    <row r="6" spans="1:7" ht="15">
      <c r="A6" t="s">
        <v>102</v>
      </c>
      <c r="C6" s="4">
        <v>2700000</v>
      </c>
      <c r="E6" s="4">
        <v>90000</v>
      </c>
      <c r="G6" s="4">
        <v>90000</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9.140625" defaultRowHeight="15"/>
  <cols>
    <col min="1" max="1" width="32.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2" spans="1:6" ht="15">
      <c r="A2" s="1" t="s">
        <v>158</v>
      </c>
      <c r="B2" s="1"/>
      <c r="C2" s="1"/>
      <c r="D2" s="1"/>
      <c r="E2" s="1"/>
      <c r="F2" s="1"/>
    </row>
    <row r="4" spans="3:7" ht="15">
      <c r="C4" s="1" t="s">
        <v>159</v>
      </c>
      <c r="D4" s="1"/>
      <c r="E4" s="1"/>
      <c r="F4" s="1"/>
      <c r="G4" s="1"/>
    </row>
    <row r="5" spans="3:7" ht="15">
      <c r="C5" s="3" t="s">
        <v>160</v>
      </c>
      <c r="E5" s="3" t="s">
        <v>161</v>
      </c>
      <c r="G5" s="3" t="s">
        <v>162</v>
      </c>
    </row>
    <row r="6" spans="1:5" ht="15">
      <c r="A6" s="3" t="s">
        <v>163</v>
      </c>
      <c r="C6" t="s">
        <v>164</v>
      </c>
      <c r="E6" t="s">
        <v>165</v>
      </c>
    </row>
    <row r="7" spans="1:7" ht="15">
      <c r="A7" s="3" t="s">
        <v>166</v>
      </c>
      <c r="C7" t="s">
        <v>167</v>
      </c>
      <c r="E7" t="s">
        <v>168</v>
      </c>
      <c r="G7" t="s">
        <v>169</v>
      </c>
    </row>
    <row r="8" spans="1:5" ht="15">
      <c r="A8" s="3" t="s">
        <v>170</v>
      </c>
      <c r="C8" t="s">
        <v>171</v>
      </c>
      <c r="E8" t="s">
        <v>106</v>
      </c>
    </row>
    <row r="9" spans="1:5" ht="15">
      <c r="A9" s="3" t="s">
        <v>172</v>
      </c>
      <c r="C9" t="s">
        <v>173</v>
      </c>
      <c r="E9" t="s">
        <v>174</v>
      </c>
    </row>
    <row r="10" spans="1:7" ht="15">
      <c r="A10" s="1" t="s">
        <v>175</v>
      </c>
      <c r="B10" s="1"/>
      <c r="C10" s="1"/>
      <c r="D10" s="1"/>
      <c r="E10" s="1"/>
      <c r="G10" s="3" t="s">
        <v>176</v>
      </c>
    </row>
  </sheetData>
  <sheetProtection selectLockedCells="1" selectUnlockedCells="1"/>
  <mergeCells count="3">
    <mergeCell ref="A2:F2"/>
    <mergeCell ref="C4:G4"/>
    <mergeCell ref="A10:E10"/>
  </mergeCells>
  <printOptions/>
  <pageMargins left="0.7000000000000001" right="0.7000000000000001" top="0.75" bottom="0.75" header="0.5118110236220472" footer="0.5118110236220472"/>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9.140625" defaultRowHeight="15"/>
  <cols>
    <col min="1" max="1" width="32.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2" spans="3:7" ht="15">
      <c r="C2" s="1" t="s">
        <v>177</v>
      </c>
      <c r="D2" s="1"/>
      <c r="E2" s="1"/>
      <c r="F2" s="1"/>
      <c r="G2" s="1"/>
    </row>
    <row r="3" spans="3:7" ht="15">
      <c r="C3" s="3" t="s">
        <v>160</v>
      </c>
      <c r="E3" s="3" t="s">
        <v>178</v>
      </c>
      <c r="G3" s="3" t="s">
        <v>162</v>
      </c>
    </row>
    <row r="4" spans="1:3" ht="15">
      <c r="A4" s="3" t="s">
        <v>163</v>
      </c>
      <c r="C4" t="s">
        <v>179</v>
      </c>
    </row>
    <row r="5" spans="1:7" ht="15">
      <c r="A5" s="3" t="s">
        <v>166</v>
      </c>
      <c r="C5" t="s">
        <v>180</v>
      </c>
      <c r="E5" t="s">
        <v>169</v>
      </c>
      <c r="G5" t="s">
        <v>169</v>
      </c>
    </row>
    <row r="6" spans="1:3" ht="15">
      <c r="A6" s="3" t="s">
        <v>170</v>
      </c>
      <c r="C6" t="s">
        <v>181</v>
      </c>
    </row>
    <row r="7" spans="1:3" ht="15">
      <c r="A7" s="3" t="s">
        <v>172</v>
      </c>
      <c r="C7" t="s">
        <v>174</v>
      </c>
    </row>
    <row r="8" spans="1:7" ht="15">
      <c r="A8" s="1" t="s">
        <v>175</v>
      </c>
      <c r="B8" s="1"/>
      <c r="C8" s="1"/>
      <c r="D8" s="1"/>
      <c r="E8" s="1"/>
      <c r="G8" s="3" t="s">
        <v>174</v>
      </c>
    </row>
  </sheetData>
  <sheetProtection selectLockedCells="1" selectUnlockedCells="1"/>
  <mergeCells count="2">
    <mergeCell ref="C2:G2"/>
    <mergeCell ref="A8:E8"/>
  </mergeCells>
  <printOptions/>
  <pageMargins left="0.7000000000000001" right="0.7000000000000001" top="0.75" bottom="0.75" header="0.5118110236220472" footer="0.5118110236220472"/>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Q15"/>
  <sheetViews>
    <sheetView workbookViewId="0" topLeftCell="A1">
      <selection activeCell="A1" sqref="A1"/>
    </sheetView>
  </sheetViews>
  <sheetFormatPr defaultColWidth="9.140625" defaultRowHeight="15"/>
  <cols>
    <col min="1" max="1" width="55.7109375" style="0" customWidth="1"/>
    <col min="2" max="2" width="8.7109375" style="0" customWidth="1"/>
    <col min="3" max="3" width="15.7109375" style="0" customWidth="1"/>
    <col min="4" max="4" width="8.7109375" style="0" customWidth="1"/>
    <col min="5" max="5" width="13.7109375" style="0" customWidth="1"/>
    <col min="6" max="6" width="8.7109375" style="0" customWidth="1"/>
    <col min="7" max="7" width="13.7109375" style="0" customWidth="1"/>
    <col min="8" max="8" width="8.7109375" style="0" customWidth="1"/>
    <col min="9" max="9" width="25.7109375" style="0" customWidth="1"/>
    <col min="10" max="10" width="8.7109375" style="0" customWidth="1"/>
    <col min="11" max="11" width="30.7109375" style="0" customWidth="1"/>
    <col min="12" max="12" width="8.7109375" style="0" customWidth="1"/>
    <col min="13" max="13" width="61.7109375" style="0" customWidth="1"/>
    <col min="14" max="14" width="8.7109375" style="0" customWidth="1"/>
    <col min="15" max="15" width="34.7109375" style="0" customWidth="1"/>
    <col min="16" max="16" width="8.7109375" style="0" customWidth="1"/>
    <col min="17" max="17" width="13.7109375" style="0" customWidth="1"/>
    <col min="18" max="16384" width="8.7109375" style="0" customWidth="1"/>
  </cols>
  <sheetData>
    <row r="2" spans="1:6" ht="15">
      <c r="A2" s="1" t="s">
        <v>182</v>
      </c>
      <c r="B2" s="1"/>
      <c r="C2" s="1"/>
      <c r="D2" s="1"/>
      <c r="E2" s="1"/>
      <c r="F2" s="1"/>
    </row>
    <row r="4" spans="1:17" ht="39.75" customHeight="1">
      <c r="A4" s="9" t="s">
        <v>183</v>
      </c>
      <c r="C4" s="9" t="s">
        <v>184</v>
      </c>
      <c r="E4" s="9" t="s">
        <v>185</v>
      </c>
      <c r="G4" s="9" t="s">
        <v>186</v>
      </c>
      <c r="I4" s="9" t="s">
        <v>187</v>
      </c>
      <c r="K4" s="2" t="s">
        <v>188</v>
      </c>
      <c r="M4" s="2" t="s">
        <v>189</v>
      </c>
      <c r="O4" s="9" t="s">
        <v>190</v>
      </c>
      <c r="Q4" s="2" t="s">
        <v>191</v>
      </c>
    </row>
    <row r="5" spans="1:17" ht="39.75" customHeight="1">
      <c r="A5" s="2" t="s">
        <v>192</v>
      </c>
      <c r="C5">
        <v>2023</v>
      </c>
      <c r="E5" s="4">
        <v>800010</v>
      </c>
      <c r="G5" t="s">
        <v>6</v>
      </c>
      <c r="I5" t="s">
        <v>6</v>
      </c>
      <c r="K5" s="4">
        <v>13153930</v>
      </c>
      <c r="M5" s="4">
        <v>892000</v>
      </c>
      <c r="O5" t="s">
        <v>6</v>
      </c>
      <c r="Q5" s="4">
        <v>14845940</v>
      </c>
    </row>
    <row r="6" spans="3:17" ht="15">
      <c r="C6">
        <v>2022</v>
      </c>
      <c r="E6" s="4">
        <v>783596</v>
      </c>
      <c r="G6" t="s">
        <v>6</v>
      </c>
      <c r="I6" t="s">
        <v>6</v>
      </c>
      <c r="K6" s="4">
        <v>11165080</v>
      </c>
      <c r="M6" s="4">
        <v>980000</v>
      </c>
      <c r="O6" t="s">
        <v>6</v>
      </c>
      <c r="Q6" s="4">
        <v>12928676</v>
      </c>
    </row>
    <row r="7" spans="3:17" ht="15">
      <c r="C7">
        <v>2021</v>
      </c>
      <c r="E7" s="4">
        <v>515151</v>
      </c>
      <c r="G7" t="s">
        <v>6</v>
      </c>
      <c r="I7" t="s">
        <v>6</v>
      </c>
      <c r="K7" s="4">
        <v>36350054</v>
      </c>
      <c r="M7" s="4">
        <v>943600</v>
      </c>
      <c r="O7" t="s">
        <v>6</v>
      </c>
      <c r="Q7" s="4">
        <v>37808805</v>
      </c>
    </row>
    <row r="8" spans="1:17" ht="15">
      <c r="A8" s="3" t="s">
        <v>193</v>
      </c>
      <c r="C8">
        <v>2023</v>
      </c>
      <c r="E8" s="4">
        <v>449431</v>
      </c>
      <c r="G8" t="s">
        <v>6</v>
      </c>
      <c r="I8" t="s">
        <v>6</v>
      </c>
      <c r="K8" s="4">
        <v>4778000</v>
      </c>
      <c r="M8" s="4">
        <v>376313</v>
      </c>
      <c r="O8" t="s">
        <v>6</v>
      </c>
      <c r="Q8" s="4">
        <v>5603744</v>
      </c>
    </row>
    <row r="9" spans="1:17" ht="15">
      <c r="A9" t="s">
        <v>194</v>
      </c>
      <c r="C9">
        <v>2022</v>
      </c>
      <c r="E9" s="4">
        <v>366329</v>
      </c>
      <c r="G9" t="s">
        <v>6</v>
      </c>
      <c r="I9" t="s">
        <v>6</v>
      </c>
      <c r="K9" s="4">
        <v>5255793</v>
      </c>
      <c r="M9" s="4">
        <v>291267</v>
      </c>
      <c r="O9" t="s">
        <v>6</v>
      </c>
      <c r="Q9" s="4">
        <v>5913389</v>
      </c>
    </row>
    <row r="10" spans="1:17" ht="39.75" customHeight="1">
      <c r="A10" s="2" t="s">
        <v>195</v>
      </c>
      <c r="C10">
        <v>2023</v>
      </c>
      <c r="E10" s="4">
        <v>475010</v>
      </c>
      <c r="G10" t="s">
        <v>6</v>
      </c>
      <c r="I10" t="s">
        <v>6</v>
      </c>
      <c r="K10" s="4">
        <v>4778000</v>
      </c>
      <c r="M10" s="4">
        <v>397219</v>
      </c>
      <c r="O10" t="s">
        <v>6</v>
      </c>
      <c r="Q10" s="4">
        <v>5650229</v>
      </c>
    </row>
    <row r="11" spans="3:17" ht="15">
      <c r="C11">
        <v>2022</v>
      </c>
      <c r="E11" s="4">
        <v>465263</v>
      </c>
      <c r="G11" t="s">
        <v>6</v>
      </c>
      <c r="I11" t="s">
        <v>6</v>
      </c>
      <c r="K11" s="4">
        <v>3907717</v>
      </c>
      <c r="M11" s="4">
        <v>436406</v>
      </c>
      <c r="O11" t="s">
        <v>6</v>
      </c>
      <c r="Q11" s="4">
        <v>4809386</v>
      </c>
    </row>
    <row r="12" spans="3:17" ht="15">
      <c r="C12">
        <v>2021</v>
      </c>
      <c r="E12" s="4">
        <v>464115</v>
      </c>
      <c r="G12" t="s">
        <v>6</v>
      </c>
      <c r="I12" t="s">
        <v>6</v>
      </c>
      <c r="K12" s="4">
        <v>4196306</v>
      </c>
      <c r="M12" s="4">
        <v>614754</v>
      </c>
      <c r="O12" t="s">
        <v>6</v>
      </c>
      <c r="Q12" s="4">
        <v>5275175</v>
      </c>
    </row>
    <row r="13" spans="1:17" ht="15">
      <c r="A13" t="s">
        <v>102</v>
      </c>
      <c r="C13">
        <v>2023</v>
      </c>
      <c r="E13" s="4">
        <v>475010</v>
      </c>
      <c r="G13" t="s">
        <v>6</v>
      </c>
      <c r="I13" t="s">
        <v>6</v>
      </c>
      <c r="K13" s="4">
        <v>4300200</v>
      </c>
      <c r="M13" s="4">
        <v>397219</v>
      </c>
      <c r="O13" t="s">
        <v>6</v>
      </c>
      <c r="Q13" s="4">
        <v>5172429</v>
      </c>
    </row>
    <row r="14" spans="1:17" ht="15">
      <c r="A14" t="s">
        <v>196</v>
      </c>
      <c r="C14">
        <v>2022</v>
      </c>
      <c r="E14" s="4">
        <v>465263</v>
      </c>
      <c r="G14" t="s">
        <v>6</v>
      </c>
      <c r="I14" t="s">
        <v>6</v>
      </c>
      <c r="K14" s="4">
        <v>2679554</v>
      </c>
      <c r="M14" s="4">
        <v>436406</v>
      </c>
      <c r="O14" t="s">
        <v>6</v>
      </c>
      <c r="Q14" s="4">
        <v>3581223</v>
      </c>
    </row>
    <row r="15" spans="3:17" ht="15">
      <c r="C15">
        <v>2021</v>
      </c>
      <c r="E15" s="4">
        <v>415260</v>
      </c>
      <c r="G15" t="s">
        <v>6</v>
      </c>
      <c r="I15" t="s">
        <v>6</v>
      </c>
      <c r="K15" s="4">
        <v>2307970</v>
      </c>
      <c r="M15" s="4">
        <v>440034</v>
      </c>
      <c r="O15" t="s">
        <v>6</v>
      </c>
      <c r="Q15" s="4">
        <v>3163264</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2:U17"/>
  <sheetViews>
    <sheetView workbookViewId="0" topLeftCell="A1">
      <selection activeCell="A1" sqref="A1"/>
    </sheetView>
  </sheetViews>
  <sheetFormatPr defaultColWidth="9.140625" defaultRowHeight="15"/>
  <cols>
    <col min="1" max="1" width="17.7109375" style="0" customWidth="1"/>
    <col min="2" max="2" width="8.7109375" style="0" customWidth="1"/>
    <col min="3" max="3" width="16.7109375" style="0" customWidth="1"/>
    <col min="4" max="4" width="8.7109375" style="0" customWidth="1"/>
    <col min="5" max="5" width="12.7109375" style="0" customWidth="1"/>
    <col min="6" max="6" width="8.7109375" style="0" customWidth="1"/>
    <col min="7" max="7" width="17.7109375" style="0" customWidth="1"/>
    <col min="8" max="8" width="8.7109375" style="0" customWidth="1"/>
    <col min="9" max="9" width="13.7109375" style="0" customWidth="1"/>
    <col min="10" max="10" width="8.7109375" style="0" customWidth="1"/>
    <col min="11" max="11" width="16.7109375" style="0" customWidth="1"/>
    <col min="12" max="12" width="8.7109375" style="0" customWidth="1"/>
    <col min="13" max="13" width="17.7109375" style="0" customWidth="1"/>
    <col min="14" max="14" width="8.7109375" style="0" customWidth="1"/>
    <col min="15" max="15" width="14.7109375" style="0" customWidth="1"/>
    <col min="16" max="16" width="8.7109375" style="0" customWidth="1"/>
    <col min="17" max="17" width="15.7109375" style="0" customWidth="1"/>
    <col min="18" max="18" width="8.7109375" style="0" customWidth="1"/>
    <col min="19" max="19" width="53.7109375" style="0" customWidth="1"/>
    <col min="20" max="20" width="8.7109375" style="0" customWidth="1"/>
    <col min="21" max="21" width="39.7109375" style="0" customWidth="1"/>
    <col min="22" max="16384" width="8.7109375" style="0" customWidth="1"/>
  </cols>
  <sheetData>
    <row r="2" spans="1:6" ht="15">
      <c r="A2" s="1" t="s">
        <v>197</v>
      </c>
      <c r="B2" s="1"/>
      <c r="C2" s="1"/>
      <c r="D2" s="1"/>
      <c r="E2" s="1"/>
      <c r="F2" s="1"/>
    </row>
    <row r="4" spans="7:21" ht="39.75" customHeight="1">
      <c r="G4" s="10" t="s">
        <v>198</v>
      </c>
      <c r="H4" s="10"/>
      <c r="I4" s="10"/>
      <c r="J4" s="10"/>
      <c r="K4" s="10"/>
      <c r="M4" s="10" t="s">
        <v>199</v>
      </c>
      <c r="N4" s="10"/>
      <c r="O4" s="10"/>
      <c r="P4" s="10"/>
      <c r="Q4" s="10"/>
      <c r="S4" s="9" t="s">
        <v>200</v>
      </c>
      <c r="U4" s="9" t="s">
        <v>201</v>
      </c>
    </row>
    <row r="5" spans="1:21" ht="39.75" customHeight="1">
      <c r="A5" t="s">
        <v>10</v>
      </c>
      <c r="C5" t="s">
        <v>202</v>
      </c>
      <c r="E5" s="9" t="s">
        <v>203</v>
      </c>
      <c r="G5" s="9" t="s">
        <v>204</v>
      </c>
      <c r="I5" s="9" t="s">
        <v>205</v>
      </c>
      <c r="K5" s="9" t="s">
        <v>206</v>
      </c>
      <c r="M5" s="9" t="s">
        <v>207</v>
      </c>
      <c r="O5" s="9" t="s">
        <v>208</v>
      </c>
      <c r="Q5" s="9" t="s">
        <v>209</v>
      </c>
      <c r="S5" s="9" t="s">
        <v>210</v>
      </c>
      <c r="U5" s="9" t="s">
        <v>211</v>
      </c>
    </row>
    <row r="6" spans="1:21" ht="15">
      <c r="A6" t="s">
        <v>97</v>
      </c>
      <c r="C6" t="s">
        <v>212</v>
      </c>
      <c r="E6" t="s">
        <v>6</v>
      </c>
      <c r="G6" t="s">
        <v>6</v>
      </c>
      <c r="I6" s="4">
        <v>800000</v>
      </c>
      <c r="K6" s="4">
        <v>1600000</v>
      </c>
      <c r="M6" t="s">
        <v>6</v>
      </c>
      <c r="O6" t="s">
        <v>6</v>
      </c>
      <c r="Q6" t="s">
        <v>6</v>
      </c>
      <c r="S6" t="s">
        <v>6</v>
      </c>
      <c r="U6" t="s">
        <v>6</v>
      </c>
    </row>
    <row r="7" spans="3:21" ht="15">
      <c r="C7" t="s">
        <v>213</v>
      </c>
      <c r="E7" t="s">
        <v>214</v>
      </c>
      <c r="G7" t="s">
        <v>6</v>
      </c>
      <c r="I7" t="s">
        <v>6</v>
      </c>
      <c r="K7" t="s">
        <v>6</v>
      </c>
      <c r="M7" t="s">
        <v>6</v>
      </c>
      <c r="O7" t="s">
        <v>6</v>
      </c>
      <c r="Q7" t="s">
        <v>6</v>
      </c>
      <c r="S7" s="4">
        <v>275302</v>
      </c>
      <c r="U7" s="4">
        <v>5343612</v>
      </c>
    </row>
    <row r="8" spans="3:21" ht="15">
      <c r="C8" t="s">
        <v>215</v>
      </c>
      <c r="E8" t="s">
        <v>214</v>
      </c>
      <c r="G8" t="s">
        <v>6</v>
      </c>
      <c r="I8" t="s">
        <v>6</v>
      </c>
      <c r="K8" t="s">
        <v>6</v>
      </c>
      <c r="M8" s="4">
        <v>137651</v>
      </c>
      <c r="O8" s="4">
        <v>275302</v>
      </c>
      <c r="Q8" s="4">
        <v>550604</v>
      </c>
      <c r="S8" t="s">
        <v>6</v>
      </c>
      <c r="U8" s="4">
        <v>7810318</v>
      </c>
    </row>
    <row r="9" spans="1:21" ht="15">
      <c r="A9" t="s">
        <v>99</v>
      </c>
      <c r="C9" t="s">
        <v>212</v>
      </c>
      <c r="E9" t="s">
        <v>6</v>
      </c>
      <c r="G9" t="s">
        <v>6</v>
      </c>
      <c r="I9" s="4">
        <v>337500</v>
      </c>
      <c r="K9" s="4">
        <v>675000</v>
      </c>
      <c r="M9" t="s">
        <v>6</v>
      </c>
      <c r="O9" t="s">
        <v>6</v>
      </c>
      <c r="Q9" t="s">
        <v>6</v>
      </c>
      <c r="S9" t="s">
        <v>6</v>
      </c>
      <c r="U9" t="s">
        <v>6</v>
      </c>
    </row>
    <row r="10" spans="3:21" ht="15">
      <c r="C10" t="s">
        <v>216</v>
      </c>
      <c r="E10" t="s">
        <v>214</v>
      </c>
      <c r="G10" t="s">
        <v>6</v>
      </c>
      <c r="I10" t="s">
        <v>6</v>
      </c>
      <c r="K10" t="s">
        <v>6</v>
      </c>
      <c r="M10" t="s">
        <v>6</v>
      </c>
      <c r="O10" t="s">
        <v>6</v>
      </c>
      <c r="Q10" t="s">
        <v>6</v>
      </c>
      <c r="S10" s="4">
        <v>100000</v>
      </c>
      <c r="U10" s="4">
        <v>1941000</v>
      </c>
    </row>
    <row r="11" spans="3:21" ht="15">
      <c r="C11" t="s">
        <v>215</v>
      </c>
      <c r="E11" t="s">
        <v>214</v>
      </c>
      <c r="G11" t="s">
        <v>6</v>
      </c>
      <c r="I11" t="s">
        <v>6</v>
      </c>
      <c r="K11" t="s">
        <v>6</v>
      </c>
      <c r="M11" s="4">
        <v>50000</v>
      </c>
      <c r="O11" s="4">
        <v>100000</v>
      </c>
      <c r="Q11" s="4">
        <v>200000</v>
      </c>
      <c r="S11" t="s">
        <v>6</v>
      </c>
      <c r="U11" s="4">
        <v>2837000</v>
      </c>
    </row>
    <row r="12" spans="1:21" ht="15">
      <c r="A12" t="s">
        <v>217</v>
      </c>
      <c r="C12" t="s">
        <v>212</v>
      </c>
      <c r="E12" t="s">
        <v>6</v>
      </c>
      <c r="G12" t="s">
        <v>6</v>
      </c>
      <c r="I12" s="4">
        <v>356250</v>
      </c>
      <c r="K12" s="4">
        <v>712500</v>
      </c>
      <c r="M12" t="s">
        <v>6</v>
      </c>
      <c r="O12" t="s">
        <v>6</v>
      </c>
      <c r="Q12" t="s">
        <v>6</v>
      </c>
      <c r="S12" t="s">
        <v>6</v>
      </c>
      <c r="U12" t="s">
        <v>6</v>
      </c>
    </row>
    <row r="13" spans="3:21" ht="15">
      <c r="C13" t="s">
        <v>216</v>
      </c>
      <c r="E13" t="s">
        <v>214</v>
      </c>
      <c r="G13" t="s">
        <v>6</v>
      </c>
      <c r="I13" t="s">
        <v>6</v>
      </c>
      <c r="K13" t="s">
        <v>6</v>
      </c>
      <c r="M13" t="s">
        <v>6</v>
      </c>
      <c r="O13" t="s">
        <v>6</v>
      </c>
      <c r="Q13" t="s">
        <v>6</v>
      </c>
      <c r="S13" s="4">
        <v>100000</v>
      </c>
      <c r="U13" s="4">
        <v>1941000</v>
      </c>
    </row>
    <row r="14" spans="3:21" ht="15">
      <c r="C14" t="s">
        <v>215</v>
      </c>
      <c r="E14" t="s">
        <v>214</v>
      </c>
      <c r="G14" t="s">
        <v>6</v>
      </c>
      <c r="I14" t="s">
        <v>6</v>
      </c>
      <c r="K14" t="s">
        <v>6</v>
      </c>
      <c r="M14" s="4">
        <v>50000</v>
      </c>
      <c r="O14" s="4">
        <v>100000</v>
      </c>
      <c r="Q14" s="4">
        <v>200000</v>
      </c>
      <c r="S14" t="s">
        <v>6</v>
      </c>
      <c r="U14" s="4">
        <v>2837000</v>
      </c>
    </row>
    <row r="15" spans="1:21" ht="15">
      <c r="A15" t="s">
        <v>102</v>
      </c>
      <c r="C15" t="s">
        <v>212</v>
      </c>
      <c r="E15" t="s">
        <v>6</v>
      </c>
      <c r="G15" t="s">
        <v>6</v>
      </c>
      <c r="I15" s="4">
        <v>356250</v>
      </c>
      <c r="K15" s="4">
        <v>712500</v>
      </c>
      <c r="M15" t="s">
        <v>6</v>
      </c>
      <c r="O15" t="s">
        <v>6</v>
      </c>
      <c r="Q15" t="s">
        <v>6</v>
      </c>
      <c r="S15" t="s">
        <v>6</v>
      </c>
      <c r="U15" t="s">
        <v>6</v>
      </c>
    </row>
    <row r="16" spans="3:21" ht="15">
      <c r="C16" t="s">
        <v>216</v>
      </c>
      <c r="E16" t="s">
        <v>214</v>
      </c>
      <c r="G16" t="s">
        <v>6</v>
      </c>
      <c r="I16" t="s">
        <v>6</v>
      </c>
      <c r="K16" t="s">
        <v>6</v>
      </c>
      <c r="M16" t="s">
        <v>6</v>
      </c>
      <c r="O16" t="s">
        <v>6</v>
      </c>
      <c r="Q16" t="s">
        <v>6</v>
      </c>
      <c r="S16" s="4">
        <v>90000</v>
      </c>
      <c r="U16" s="4">
        <v>1746900</v>
      </c>
    </row>
    <row r="17" spans="3:21" ht="15">
      <c r="C17" t="s">
        <v>215</v>
      </c>
      <c r="E17" t="s">
        <v>214</v>
      </c>
      <c r="G17" t="s">
        <v>6</v>
      </c>
      <c r="I17" t="s">
        <v>6</v>
      </c>
      <c r="K17" t="s">
        <v>6</v>
      </c>
      <c r="M17" s="4">
        <v>45000</v>
      </c>
      <c r="O17" s="4">
        <v>90000</v>
      </c>
      <c r="Q17" s="4">
        <v>180000</v>
      </c>
      <c r="S17" t="s">
        <v>6</v>
      </c>
      <c r="U17" s="4">
        <v>2553300</v>
      </c>
    </row>
  </sheetData>
  <sheetProtection selectLockedCells="1" selectUnlockedCells="1"/>
  <mergeCells count="3">
    <mergeCell ref="A2:F2"/>
    <mergeCell ref="G4:K4"/>
    <mergeCell ref="M4:Q4"/>
  </mergeCells>
  <printOptions/>
  <pageMargins left="0.7000000000000001" right="0.7000000000000001" top="0.75" bottom="0.75" header="0.5118110236220472" footer="0.5118110236220472"/>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2:V30"/>
  <sheetViews>
    <sheetView workbookViewId="0" topLeftCell="A1">
      <selection activeCell="A1" sqref="A1"/>
    </sheetView>
  </sheetViews>
  <sheetFormatPr defaultColWidth="9.140625" defaultRowHeight="15"/>
  <cols>
    <col min="1" max="1" width="21.7109375" style="0" customWidth="1"/>
    <col min="2" max="2" width="8.7109375" style="0" customWidth="1"/>
    <col min="3" max="3" width="13.7109375" style="0" customWidth="1"/>
    <col min="4" max="4" width="8.7109375" style="0" customWidth="1"/>
    <col min="5" max="5" width="90.8515625" style="0" customWidth="1"/>
    <col min="6" max="6" width="8.7109375" style="0" customWidth="1"/>
    <col min="7" max="7" width="92.8515625" style="0" customWidth="1"/>
    <col min="8" max="8" width="8.7109375" style="0" customWidth="1"/>
    <col min="9" max="9" width="35.7109375" style="0" customWidth="1"/>
    <col min="10" max="10" width="8.7109375" style="0" customWidth="1"/>
    <col min="11" max="11" width="29.7109375" style="0" customWidth="1"/>
    <col min="12" max="12" width="8.7109375" style="0" customWidth="1"/>
    <col min="13" max="13" width="73.7109375" style="0" customWidth="1"/>
    <col min="14" max="14" width="10.7109375" style="0" customWidth="1"/>
    <col min="15" max="15" width="8.7109375" style="0" customWidth="1"/>
    <col min="16" max="16" width="100.8515625" style="0" customWidth="1"/>
    <col min="17" max="18" width="8.7109375" style="0" customWidth="1"/>
    <col min="19" max="19" width="100.8515625" style="0" customWidth="1"/>
    <col min="20" max="20" width="10.7109375" style="0" customWidth="1"/>
    <col min="21" max="21" width="8.7109375" style="0" customWidth="1"/>
    <col min="22" max="22" width="100.8515625" style="0" customWidth="1"/>
    <col min="23" max="16384" width="8.7109375" style="0" customWidth="1"/>
  </cols>
  <sheetData>
    <row r="2" spans="1:6" ht="15">
      <c r="A2" s="1" t="s">
        <v>218</v>
      </c>
      <c r="B2" s="1"/>
      <c r="C2" s="1"/>
      <c r="D2" s="1"/>
      <c r="E2" s="1"/>
      <c r="F2" s="1"/>
    </row>
    <row r="4" spans="5:19" ht="15">
      <c r="E4" s="1" t="s">
        <v>219</v>
      </c>
      <c r="F4" s="1"/>
      <c r="G4" s="1"/>
      <c r="H4" s="1"/>
      <c r="I4" s="1"/>
      <c r="J4" s="1"/>
      <c r="K4" s="1"/>
      <c r="M4" s="11" t="s">
        <v>220</v>
      </c>
      <c r="N4" s="11"/>
      <c r="O4" s="11"/>
      <c r="P4" s="11"/>
      <c r="Q4" s="11"/>
      <c r="R4" s="11"/>
      <c r="S4" s="11"/>
    </row>
    <row r="5" spans="1:22" ht="39.75" customHeight="1">
      <c r="A5" t="s">
        <v>10</v>
      </c>
      <c r="C5" s="9" t="s">
        <v>221</v>
      </c>
      <c r="E5" s="9" t="s">
        <v>222</v>
      </c>
      <c r="G5" s="9" t="s">
        <v>223</v>
      </c>
      <c r="I5" s="9" t="s">
        <v>224</v>
      </c>
      <c r="K5" s="9" t="s">
        <v>225</v>
      </c>
      <c r="M5" s="9" t="s">
        <v>226</v>
      </c>
      <c r="P5" s="9" t="s">
        <v>227</v>
      </c>
      <c r="S5" s="9" t="s">
        <v>228</v>
      </c>
      <c r="V5" s="9" t="s">
        <v>229</v>
      </c>
    </row>
    <row r="6" spans="1:22" ht="39.75" customHeight="1">
      <c r="A6" s="9" t="s">
        <v>230</v>
      </c>
      <c r="C6" t="s">
        <v>231</v>
      </c>
      <c r="E6" t="s">
        <v>6</v>
      </c>
      <c r="G6" t="s">
        <v>6</v>
      </c>
      <c r="I6" t="s">
        <v>6</v>
      </c>
      <c r="K6" t="s">
        <v>6</v>
      </c>
      <c r="M6" s="4">
        <v>141976</v>
      </c>
      <c r="N6" s="8">
        <v>-2</v>
      </c>
      <c r="P6" s="4">
        <v>4287675</v>
      </c>
      <c r="S6" t="s">
        <v>6</v>
      </c>
      <c r="V6" t="s">
        <v>6</v>
      </c>
    </row>
    <row r="7" spans="3:22" ht="15">
      <c r="C7" t="s">
        <v>231</v>
      </c>
      <c r="E7" t="s">
        <v>6</v>
      </c>
      <c r="G7" t="s">
        <v>6</v>
      </c>
      <c r="I7" t="s">
        <v>6</v>
      </c>
      <c r="K7" t="s">
        <v>6</v>
      </c>
      <c r="M7" t="s">
        <v>6</v>
      </c>
      <c r="P7" t="s">
        <v>6</v>
      </c>
      <c r="S7" s="4">
        <v>350679</v>
      </c>
      <c r="T7" s="8">
        <v>-3</v>
      </c>
      <c r="V7" s="4">
        <v>10590506</v>
      </c>
    </row>
    <row r="8" spans="3:22" ht="15">
      <c r="C8" t="s">
        <v>232</v>
      </c>
      <c r="E8" t="s">
        <v>6</v>
      </c>
      <c r="G8" t="s">
        <v>6</v>
      </c>
      <c r="I8" t="s">
        <v>6</v>
      </c>
      <c r="K8" t="s">
        <v>6</v>
      </c>
      <c r="M8" s="4">
        <v>77651</v>
      </c>
      <c r="N8" s="8">
        <v>-4</v>
      </c>
      <c r="P8" s="4">
        <v>2345060</v>
      </c>
      <c r="S8" t="s">
        <v>6</v>
      </c>
      <c r="V8" t="s">
        <v>6</v>
      </c>
    </row>
    <row r="9" spans="3:22" ht="15">
      <c r="C9" t="s">
        <v>232</v>
      </c>
      <c r="E9" t="s">
        <v>6</v>
      </c>
      <c r="G9" t="s">
        <v>6</v>
      </c>
      <c r="I9" t="s">
        <v>6</v>
      </c>
      <c r="K9" t="s">
        <v>6</v>
      </c>
      <c r="M9" t="s">
        <v>6</v>
      </c>
      <c r="P9" t="s">
        <v>6</v>
      </c>
      <c r="S9" s="4">
        <v>92030</v>
      </c>
      <c r="T9" s="8">
        <v>-5</v>
      </c>
      <c r="V9" s="4">
        <v>2779306</v>
      </c>
    </row>
    <row r="10" spans="3:22" ht="15">
      <c r="C10" t="s">
        <v>214</v>
      </c>
      <c r="E10" t="s">
        <v>6</v>
      </c>
      <c r="G10" t="s">
        <v>6</v>
      </c>
      <c r="I10" t="s">
        <v>6</v>
      </c>
      <c r="K10" t="s">
        <v>6</v>
      </c>
      <c r="M10" s="4">
        <v>223683</v>
      </c>
      <c r="N10" s="8">
        <v>-6</v>
      </c>
      <c r="P10" s="4">
        <v>6755227</v>
      </c>
      <c r="S10" t="s">
        <v>6</v>
      </c>
      <c r="V10" t="s">
        <v>6</v>
      </c>
    </row>
    <row r="11" spans="3:22" ht="15">
      <c r="C11" t="s">
        <v>214</v>
      </c>
      <c r="E11" t="s">
        <v>6</v>
      </c>
      <c r="G11" t="s">
        <v>6</v>
      </c>
      <c r="I11" t="s">
        <v>6</v>
      </c>
      <c r="K11" t="s">
        <v>6</v>
      </c>
      <c r="M11" t="s">
        <v>6</v>
      </c>
      <c r="P11" t="s">
        <v>6</v>
      </c>
      <c r="S11" s="4">
        <v>275302</v>
      </c>
      <c r="T11" s="8">
        <v>-7</v>
      </c>
      <c r="V11" s="4">
        <v>8314120</v>
      </c>
    </row>
    <row r="12" spans="1:22" ht="39.75" customHeight="1">
      <c r="A12" s="9" t="s">
        <v>233</v>
      </c>
      <c r="C12" t="s">
        <v>234</v>
      </c>
      <c r="E12" t="s">
        <v>6</v>
      </c>
      <c r="G12" t="s">
        <v>6</v>
      </c>
      <c r="I12" t="s">
        <v>6</v>
      </c>
      <c r="K12" t="s">
        <v>6</v>
      </c>
      <c r="M12" s="4">
        <v>3750</v>
      </c>
      <c r="N12" s="8">
        <v>-8</v>
      </c>
      <c r="P12" s="4">
        <v>113250</v>
      </c>
      <c r="S12" t="s">
        <v>6</v>
      </c>
      <c r="V12" t="s">
        <v>6</v>
      </c>
    </row>
    <row r="13" spans="3:22" ht="15">
      <c r="C13" t="s">
        <v>235</v>
      </c>
      <c r="E13" t="s">
        <v>6</v>
      </c>
      <c r="G13" t="s">
        <v>6</v>
      </c>
      <c r="I13" t="s">
        <v>6</v>
      </c>
      <c r="K13" t="s">
        <v>6</v>
      </c>
      <c r="M13" s="4">
        <v>38309</v>
      </c>
      <c r="N13" s="8">
        <v>-9</v>
      </c>
      <c r="P13" s="4">
        <v>1156932</v>
      </c>
      <c r="S13" t="s">
        <v>6</v>
      </c>
      <c r="V13" t="s">
        <v>6</v>
      </c>
    </row>
    <row r="14" spans="3:22" ht="15">
      <c r="C14" t="s">
        <v>232</v>
      </c>
      <c r="E14" t="s">
        <v>6</v>
      </c>
      <c r="G14" t="s">
        <v>6</v>
      </c>
      <c r="I14" t="s">
        <v>6</v>
      </c>
      <c r="K14" t="s">
        <v>6</v>
      </c>
      <c r="M14" s="4">
        <v>23295</v>
      </c>
      <c r="N14" s="8">
        <v>-4</v>
      </c>
      <c r="P14" s="4">
        <v>703509</v>
      </c>
      <c r="S14" t="s">
        <v>6</v>
      </c>
      <c r="V14" t="s">
        <v>6</v>
      </c>
    </row>
    <row r="15" spans="3:22" ht="15">
      <c r="C15" t="s">
        <v>232</v>
      </c>
      <c r="E15" t="s">
        <v>6</v>
      </c>
      <c r="G15" t="s">
        <v>6</v>
      </c>
      <c r="I15" t="s">
        <v>6</v>
      </c>
      <c r="K15" t="s">
        <v>6</v>
      </c>
      <c r="M15" t="s">
        <v>6</v>
      </c>
      <c r="P15" t="s">
        <v>6</v>
      </c>
      <c r="S15" s="4">
        <v>27609</v>
      </c>
      <c r="T15" s="8">
        <v>-5</v>
      </c>
      <c r="V15" s="4">
        <v>833792</v>
      </c>
    </row>
    <row r="16" spans="3:22" ht="15">
      <c r="C16" t="s">
        <v>236</v>
      </c>
      <c r="E16" t="s">
        <v>6</v>
      </c>
      <c r="G16" t="s">
        <v>6</v>
      </c>
      <c r="I16" t="s">
        <v>6</v>
      </c>
      <c r="K16" t="s">
        <v>6</v>
      </c>
      <c r="M16" s="4">
        <v>57121</v>
      </c>
      <c r="N16" s="8">
        <v>-10</v>
      </c>
      <c r="P16" s="4">
        <v>1725054</v>
      </c>
      <c r="S16" t="s">
        <v>6</v>
      </c>
      <c r="V16" t="s">
        <v>6</v>
      </c>
    </row>
    <row r="17" spans="3:22" ht="15">
      <c r="C17" t="s">
        <v>214</v>
      </c>
      <c r="E17" t="s">
        <v>6</v>
      </c>
      <c r="G17" t="s">
        <v>6</v>
      </c>
      <c r="I17" t="s">
        <v>6</v>
      </c>
      <c r="K17" t="s">
        <v>6</v>
      </c>
      <c r="M17" s="4">
        <v>81250</v>
      </c>
      <c r="N17" s="8">
        <v>-6</v>
      </c>
      <c r="P17" s="4">
        <v>2453750</v>
      </c>
      <c r="S17" t="s">
        <v>6</v>
      </c>
      <c r="V17" t="s">
        <v>6</v>
      </c>
    </row>
    <row r="18" spans="3:22" ht="15">
      <c r="C18" t="s">
        <v>214</v>
      </c>
      <c r="E18" t="s">
        <v>6</v>
      </c>
      <c r="G18" t="s">
        <v>6</v>
      </c>
      <c r="I18" t="s">
        <v>6</v>
      </c>
      <c r="K18" t="s">
        <v>6</v>
      </c>
      <c r="M18" t="s">
        <v>6</v>
      </c>
      <c r="P18" t="s">
        <v>6</v>
      </c>
      <c r="S18" s="4">
        <v>100000</v>
      </c>
      <c r="T18" s="8">
        <v>-7</v>
      </c>
      <c r="V18" s="4">
        <v>3020000</v>
      </c>
    </row>
    <row r="19" spans="1:22" ht="15">
      <c r="A19" t="s">
        <v>237</v>
      </c>
      <c r="C19" t="s">
        <v>234</v>
      </c>
      <c r="E19" t="s">
        <v>6</v>
      </c>
      <c r="G19" t="s">
        <v>6</v>
      </c>
      <c r="I19" t="s">
        <v>6</v>
      </c>
      <c r="K19" t="s">
        <v>6</v>
      </c>
      <c r="M19" s="4">
        <v>15625</v>
      </c>
      <c r="N19" s="8">
        <v>-8</v>
      </c>
      <c r="P19" s="4">
        <v>471875</v>
      </c>
      <c r="S19" t="s">
        <v>6</v>
      </c>
      <c r="V19" t="s">
        <v>6</v>
      </c>
    </row>
    <row r="20" spans="3:22" ht="15">
      <c r="C20" t="s">
        <v>235</v>
      </c>
      <c r="E20" t="s">
        <v>6</v>
      </c>
      <c r="G20" t="s">
        <v>6</v>
      </c>
      <c r="I20" t="s">
        <v>6</v>
      </c>
      <c r="K20" t="s">
        <v>6</v>
      </c>
      <c r="M20" s="4">
        <v>58937</v>
      </c>
      <c r="N20" s="8">
        <v>-9</v>
      </c>
      <c r="P20" s="4">
        <v>1779897</v>
      </c>
      <c r="S20" t="s">
        <v>6</v>
      </c>
      <c r="V20" t="s">
        <v>6</v>
      </c>
    </row>
    <row r="21" spans="3:22" ht="15">
      <c r="C21" t="s">
        <v>232</v>
      </c>
      <c r="E21" t="s">
        <v>6</v>
      </c>
      <c r="G21" t="s">
        <v>6</v>
      </c>
      <c r="I21" t="s">
        <v>6</v>
      </c>
      <c r="K21" t="s">
        <v>6</v>
      </c>
      <c r="M21" s="4">
        <v>27178</v>
      </c>
      <c r="N21" s="8">
        <v>-4</v>
      </c>
      <c r="P21" s="4">
        <v>820776</v>
      </c>
      <c r="S21" t="s">
        <v>6</v>
      </c>
      <c r="V21" t="s">
        <v>6</v>
      </c>
    </row>
    <row r="22" spans="3:22" ht="15">
      <c r="C22" t="s">
        <v>232</v>
      </c>
      <c r="E22" t="s">
        <v>6</v>
      </c>
      <c r="G22" t="s">
        <v>6</v>
      </c>
      <c r="I22" t="s">
        <v>6</v>
      </c>
      <c r="K22" t="s">
        <v>6</v>
      </c>
      <c r="M22" t="s">
        <v>6</v>
      </c>
      <c r="P22" t="s">
        <v>6</v>
      </c>
      <c r="S22" s="4">
        <v>32210</v>
      </c>
      <c r="T22" s="8">
        <v>-5</v>
      </c>
      <c r="V22" s="4">
        <v>972742</v>
      </c>
    </row>
    <row r="23" spans="3:22" ht="15">
      <c r="C23" t="s">
        <v>214</v>
      </c>
      <c r="E23" t="s">
        <v>6</v>
      </c>
      <c r="G23" t="s">
        <v>6</v>
      </c>
      <c r="I23" t="s">
        <v>6</v>
      </c>
      <c r="K23" t="s">
        <v>6</v>
      </c>
      <c r="M23" s="4">
        <v>81250</v>
      </c>
      <c r="N23" s="8">
        <v>-6</v>
      </c>
      <c r="P23" s="4">
        <v>2453750</v>
      </c>
      <c r="S23" t="s">
        <v>6</v>
      </c>
      <c r="V23" t="s">
        <v>6</v>
      </c>
    </row>
    <row r="24" spans="3:22" ht="15">
      <c r="C24" t="s">
        <v>214</v>
      </c>
      <c r="E24" t="s">
        <v>6</v>
      </c>
      <c r="G24" t="s">
        <v>6</v>
      </c>
      <c r="I24" t="s">
        <v>6</v>
      </c>
      <c r="K24" t="s">
        <v>6</v>
      </c>
      <c r="M24" t="s">
        <v>6</v>
      </c>
      <c r="P24" t="s">
        <v>6</v>
      </c>
      <c r="S24" s="4">
        <v>100000</v>
      </c>
      <c r="T24" s="8">
        <v>-7</v>
      </c>
      <c r="V24" s="4">
        <v>3020000</v>
      </c>
    </row>
    <row r="25" spans="1:22" ht="39.75" customHeight="1">
      <c r="A25" s="9" t="s">
        <v>238</v>
      </c>
      <c r="C25" t="s">
        <v>234</v>
      </c>
      <c r="E25" t="s">
        <v>6</v>
      </c>
      <c r="G25" t="s">
        <v>6</v>
      </c>
      <c r="I25" t="s">
        <v>6</v>
      </c>
      <c r="K25" t="s">
        <v>6</v>
      </c>
      <c r="M25" s="4">
        <v>4688</v>
      </c>
      <c r="N25" s="8">
        <v>-8</v>
      </c>
      <c r="P25" s="4">
        <v>141578</v>
      </c>
      <c r="S25" t="s">
        <v>6</v>
      </c>
      <c r="V25" t="s">
        <v>6</v>
      </c>
    </row>
    <row r="26" spans="3:22" ht="15">
      <c r="C26" t="s">
        <v>235</v>
      </c>
      <c r="E26" t="s">
        <v>6</v>
      </c>
      <c r="G26" t="s">
        <v>6</v>
      </c>
      <c r="I26" t="s">
        <v>6</v>
      </c>
      <c r="K26" t="s">
        <v>6</v>
      </c>
      <c r="M26" s="4">
        <v>32416</v>
      </c>
      <c r="N26" s="8">
        <v>-9</v>
      </c>
      <c r="P26" s="4">
        <v>978963</v>
      </c>
      <c r="S26" t="s">
        <v>6</v>
      </c>
      <c r="V26" t="s">
        <v>6</v>
      </c>
    </row>
    <row r="27" spans="3:22" ht="15">
      <c r="C27" t="s">
        <v>232</v>
      </c>
      <c r="E27" t="s">
        <v>6</v>
      </c>
      <c r="G27" t="s">
        <v>6</v>
      </c>
      <c r="I27" t="s">
        <v>6</v>
      </c>
      <c r="K27" t="s">
        <v>6</v>
      </c>
      <c r="M27" s="4">
        <v>18636</v>
      </c>
      <c r="N27" s="8">
        <v>-4</v>
      </c>
      <c r="P27" s="4">
        <v>562807</v>
      </c>
      <c r="S27" t="s">
        <v>6</v>
      </c>
      <c r="V27" t="s">
        <v>6</v>
      </c>
    </row>
    <row r="28" spans="3:22" ht="15">
      <c r="C28" t="s">
        <v>232</v>
      </c>
      <c r="E28" t="s">
        <v>6</v>
      </c>
      <c r="G28" t="s">
        <v>6</v>
      </c>
      <c r="I28" t="s">
        <v>6</v>
      </c>
      <c r="K28" t="s">
        <v>6</v>
      </c>
      <c r="M28" t="s">
        <v>6</v>
      </c>
      <c r="P28" t="s">
        <v>6</v>
      </c>
      <c r="S28" s="4">
        <v>22087</v>
      </c>
      <c r="T28" s="8">
        <v>-5</v>
      </c>
      <c r="V28" s="4">
        <v>667027</v>
      </c>
    </row>
    <row r="29" spans="3:22" ht="15">
      <c r="C29" t="s">
        <v>214</v>
      </c>
      <c r="E29" t="s">
        <v>6</v>
      </c>
      <c r="G29" t="s">
        <v>6</v>
      </c>
      <c r="I29" t="s">
        <v>6</v>
      </c>
      <c r="K29" t="s">
        <v>6</v>
      </c>
      <c r="M29" s="4">
        <v>73125</v>
      </c>
      <c r="N29" s="8">
        <v>-6</v>
      </c>
      <c r="P29" s="4">
        <v>2208375</v>
      </c>
      <c r="S29" t="s">
        <v>6</v>
      </c>
      <c r="V29" t="s">
        <v>6</v>
      </c>
    </row>
    <row r="30" spans="3:22" ht="15">
      <c r="C30" t="s">
        <v>214</v>
      </c>
      <c r="E30" t="s">
        <v>6</v>
      </c>
      <c r="G30" t="s">
        <v>6</v>
      </c>
      <c r="I30" t="s">
        <v>6</v>
      </c>
      <c r="K30" t="s">
        <v>6</v>
      </c>
      <c r="M30" t="s">
        <v>6</v>
      </c>
      <c r="P30" t="s">
        <v>6</v>
      </c>
      <c r="S30" s="4">
        <v>90000</v>
      </c>
      <c r="T30" s="8">
        <v>-7</v>
      </c>
      <c r="V30" s="4">
        <v>2718000</v>
      </c>
    </row>
  </sheetData>
  <sheetProtection selectLockedCells="1" selectUnlockedCells="1"/>
  <mergeCells count="3">
    <mergeCell ref="A2:F2"/>
    <mergeCell ref="E4:K4"/>
    <mergeCell ref="M4:S4"/>
  </mergeCells>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O16"/>
  <sheetViews>
    <sheetView workbookViewId="0" topLeftCell="A1">
      <selection activeCell="A1" sqref="A1"/>
    </sheetView>
  </sheetViews>
  <sheetFormatPr defaultColWidth="9.140625" defaultRowHeight="15"/>
  <cols>
    <col min="1" max="1" width="43.7109375" style="0" customWidth="1"/>
    <col min="2" max="2" width="8.7109375" style="0" customWidth="1"/>
    <col min="3" max="3" width="10.7109375" style="0" customWidth="1"/>
    <col min="4" max="4" width="8.7109375" style="0" customWidth="1"/>
    <col min="5" max="5" width="19.7109375" style="0" customWidth="1"/>
    <col min="6" max="6" width="8.7109375" style="0" customWidth="1"/>
    <col min="7" max="7" width="26.7109375" style="0" customWidth="1"/>
    <col min="8" max="8" width="8.7109375" style="0" customWidth="1"/>
    <col min="9" max="9" width="57.7109375" style="0" customWidth="1"/>
    <col min="10" max="10" width="8.7109375" style="0" customWidth="1"/>
    <col min="11" max="11" width="38.7109375" style="0" customWidth="1"/>
    <col min="12" max="12" width="8.7109375" style="0" customWidth="1"/>
    <col min="13" max="13" width="11.7109375" style="0" customWidth="1"/>
    <col min="14" max="14" width="8.7109375" style="0" customWidth="1"/>
    <col min="15" max="15" width="18.7109375" style="0" customWidth="1"/>
    <col min="16" max="16384" width="8.7109375" style="0" customWidth="1"/>
  </cols>
  <sheetData>
    <row r="2" spans="1:6" ht="15">
      <c r="A2" s="1" t="s">
        <v>9</v>
      </c>
      <c r="B2" s="1"/>
      <c r="C2" s="1"/>
      <c r="D2" s="1"/>
      <c r="E2" s="1"/>
      <c r="F2" s="1"/>
    </row>
    <row r="4" spans="1:15" ht="39.75" customHeight="1">
      <c r="A4" s="3" t="s">
        <v>10</v>
      </c>
      <c r="C4" s="3" t="s">
        <v>11</v>
      </c>
      <c r="E4" s="2" t="s">
        <v>12</v>
      </c>
      <c r="G4" s="2" t="s">
        <v>13</v>
      </c>
      <c r="I4" s="2" t="s">
        <v>14</v>
      </c>
      <c r="K4" s="2" t="s">
        <v>15</v>
      </c>
      <c r="M4" s="3" t="s">
        <v>16</v>
      </c>
      <c r="O4" s="2" t="s">
        <v>17</v>
      </c>
    </row>
    <row r="5" spans="1:12" ht="15">
      <c r="A5" s="1" t="s">
        <v>18</v>
      </c>
      <c r="B5" s="1"/>
      <c r="C5" s="1"/>
      <c r="D5" s="1"/>
      <c r="E5" s="1"/>
      <c r="F5" s="1"/>
      <c r="G5" s="1"/>
      <c r="H5" s="1"/>
      <c r="I5" s="1"/>
      <c r="J5" s="1"/>
      <c r="K5" s="1"/>
      <c r="L5" s="1"/>
    </row>
    <row r="6" spans="1:15" ht="39.75" customHeight="1">
      <c r="A6" s="2" t="s">
        <v>19</v>
      </c>
      <c r="C6" s="4">
        <v>38</v>
      </c>
      <c r="O6">
        <v>2020</v>
      </c>
    </row>
    <row r="7" spans="1:15" ht="39.75" customHeight="1">
      <c r="A7" s="2" t="s">
        <v>20</v>
      </c>
      <c r="C7" s="4">
        <v>71</v>
      </c>
      <c r="O7">
        <v>2015</v>
      </c>
    </row>
    <row r="8" spans="1:15" ht="39.75" customHeight="1">
      <c r="A8" s="2" t="s">
        <v>21</v>
      </c>
      <c r="C8" s="4">
        <v>71</v>
      </c>
      <c r="O8">
        <v>2023</v>
      </c>
    </row>
    <row r="9" spans="1:9" ht="15">
      <c r="A9" s="1" t="s">
        <v>22</v>
      </c>
      <c r="B9" s="1"/>
      <c r="C9" s="1"/>
      <c r="D9" s="1"/>
      <c r="E9" s="1"/>
      <c r="F9" s="1"/>
      <c r="G9" s="1"/>
      <c r="H9" s="1"/>
      <c r="I9" s="1"/>
    </row>
    <row r="10" spans="1:15" ht="39.75" customHeight="1">
      <c r="A10" s="2" t="s">
        <v>23</v>
      </c>
      <c r="C10" s="4">
        <v>69</v>
      </c>
      <c r="O10">
        <v>2017</v>
      </c>
    </row>
    <row r="11" spans="1:15" ht="39.75" customHeight="1">
      <c r="A11" s="6" t="s">
        <v>24</v>
      </c>
      <c r="C11" s="4">
        <v>64</v>
      </c>
      <c r="O11">
        <v>2020</v>
      </c>
    </row>
    <row r="12" spans="1:15" ht="39.75" customHeight="1">
      <c r="A12" s="2" t="s">
        <v>25</v>
      </c>
      <c r="C12" s="4">
        <v>60</v>
      </c>
      <c r="O12">
        <v>2019</v>
      </c>
    </row>
    <row r="13" spans="1:9" ht="15">
      <c r="A13" s="1" t="s">
        <v>26</v>
      </c>
      <c r="B13" s="1"/>
      <c r="C13" s="1"/>
      <c r="D13" s="1"/>
      <c r="E13" s="1"/>
      <c r="F13" s="1"/>
      <c r="G13" s="1"/>
      <c r="H13" s="1"/>
      <c r="I13" s="1"/>
    </row>
    <row r="14" spans="1:15" ht="39.75" customHeight="1">
      <c r="A14" s="2" t="s">
        <v>27</v>
      </c>
      <c r="C14" s="4">
        <v>46</v>
      </c>
      <c r="O14">
        <v>2020</v>
      </c>
    </row>
    <row r="15" spans="1:15" ht="39.75" customHeight="1">
      <c r="A15" s="6" t="s">
        <v>28</v>
      </c>
      <c r="C15" s="4">
        <v>57</v>
      </c>
      <c r="O15">
        <v>2020</v>
      </c>
    </row>
    <row r="16" spans="1:15" ht="39.75" customHeight="1">
      <c r="A16" s="2" t="s">
        <v>29</v>
      </c>
      <c r="C16" s="4">
        <v>69</v>
      </c>
      <c r="O16">
        <v>2022</v>
      </c>
    </row>
  </sheetData>
  <sheetProtection selectLockedCells="1" selectUnlockedCells="1"/>
  <mergeCells count="4">
    <mergeCell ref="A2:F2"/>
    <mergeCell ref="A5:L5"/>
    <mergeCell ref="A9:I9"/>
    <mergeCell ref="A13:I13"/>
  </mergeCells>
  <printOptions/>
  <pageMargins left="0.7000000000000001" right="0.7000000000000001" top="0.75" bottom="0.75" header="0.5118110236220472" footer="0.5118110236220472"/>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9.140625" defaultRowHeight="15"/>
  <cols>
    <col min="1" max="1" width="17.7109375" style="0" customWidth="1"/>
    <col min="2" max="2" width="8.7109375" style="0" customWidth="1"/>
    <col min="3" max="3" width="49.7109375" style="0" customWidth="1"/>
    <col min="4" max="4" width="8.7109375" style="0" customWidth="1"/>
    <col min="5" max="5" width="46.7109375" style="0" customWidth="1"/>
    <col min="6" max="6" width="8.7109375" style="0" customWidth="1"/>
    <col min="7" max="7" width="52.7109375" style="0" customWidth="1"/>
    <col min="8" max="8" width="8.7109375" style="0" customWidth="1"/>
    <col min="9" max="9" width="45.7109375" style="0" customWidth="1"/>
    <col min="10" max="16384" width="8.7109375" style="0" customWidth="1"/>
  </cols>
  <sheetData>
    <row r="2" spans="1:6" ht="15">
      <c r="A2" s="1" t="s">
        <v>239</v>
      </c>
      <c r="B2" s="1"/>
      <c r="C2" s="1"/>
      <c r="D2" s="1"/>
      <c r="E2" s="1"/>
      <c r="F2" s="1"/>
    </row>
    <row r="4" spans="3:9" ht="15">
      <c r="C4" s="11" t="s">
        <v>219</v>
      </c>
      <c r="D4" s="11"/>
      <c r="E4" s="11"/>
      <c r="G4" s="11" t="s">
        <v>220</v>
      </c>
      <c r="H4" s="11"/>
      <c r="I4" s="11"/>
    </row>
    <row r="5" spans="1:9" ht="39.75" customHeight="1">
      <c r="A5" t="s">
        <v>10</v>
      </c>
      <c r="C5" s="9" t="s">
        <v>240</v>
      </c>
      <c r="E5" s="2" t="s">
        <v>241</v>
      </c>
      <c r="G5" s="9" t="s">
        <v>242</v>
      </c>
      <c r="I5" s="2" t="s">
        <v>243</v>
      </c>
    </row>
    <row r="6" spans="1:9" ht="15">
      <c r="A6" t="s">
        <v>97</v>
      </c>
      <c r="C6" t="s">
        <v>6</v>
      </c>
      <c r="E6" t="s">
        <v>6</v>
      </c>
      <c r="G6" s="4">
        <v>443390</v>
      </c>
      <c r="I6" s="4">
        <v>12164323</v>
      </c>
    </row>
    <row r="7" spans="1:9" ht="15">
      <c r="A7" t="s">
        <v>99</v>
      </c>
      <c r="C7" t="s">
        <v>6</v>
      </c>
      <c r="E7" t="s">
        <v>6</v>
      </c>
      <c r="G7" s="4">
        <v>102438</v>
      </c>
      <c r="I7" s="4">
        <v>2811456</v>
      </c>
    </row>
    <row r="8" spans="1:9" ht="15">
      <c r="A8" t="s">
        <v>217</v>
      </c>
      <c r="C8" t="s">
        <v>6</v>
      </c>
      <c r="E8" t="s">
        <v>6</v>
      </c>
      <c r="G8" s="4">
        <v>163066</v>
      </c>
      <c r="I8" s="4">
        <v>4477717</v>
      </c>
    </row>
    <row r="9" spans="1:9" ht="15">
      <c r="A9" t="s">
        <v>102</v>
      </c>
      <c r="C9" t="s">
        <v>6</v>
      </c>
      <c r="E9" t="s">
        <v>6</v>
      </c>
      <c r="G9" s="4">
        <v>76758</v>
      </c>
      <c r="I9" s="4">
        <v>2108582</v>
      </c>
    </row>
  </sheetData>
  <sheetProtection selectLockedCells="1" selectUnlockedCells="1"/>
  <mergeCells count="3">
    <mergeCell ref="A2:F2"/>
    <mergeCell ref="C4:E4"/>
    <mergeCell ref="G4:I4"/>
  </mergeCells>
  <printOptions/>
  <pageMargins left="0.7000000000000001" right="0.7000000000000001" top="0.75" bottom="0.75" header="0.5118110236220472" footer="0.5118110236220472"/>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2:K16"/>
  <sheetViews>
    <sheetView workbookViewId="0" topLeftCell="A1">
      <selection activeCell="A1" sqref="A1"/>
    </sheetView>
  </sheetViews>
  <sheetFormatPr defaultColWidth="9.140625" defaultRowHeight="15"/>
  <cols>
    <col min="1" max="1" width="100.8515625" style="0" customWidth="1"/>
    <col min="2" max="2" width="8.7109375" style="0" customWidth="1"/>
    <col min="3" max="3" width="28.7109375" style="0" customWidth="1"/>
    <col min="4" max="4" width="8.7109375" style="0" customWidth="1"/>
    <col min="5" max="5" width="40.7109375" style="0" customWidth="1"/>
    <col min="6" max="6" width="8.7109375" style="0" customWidth="1"/>
    <col min="7" max="7" width="42.7109375" style="0" customWidth="1"/>
    <col min="8" max="8" width="8.7109375" style="0" customWidth="1"/>
    <col min="9" max="9" width="46.7109375" style="0" customWidth="1"/>
    <col min="10" max="10" width="8.7109375" style="0" customWidth="1"/>
    <col min="11" max="11" width="16.7109375" style="0" customWidth="1"/>
    <col min="12" max="16384" width="8.7109375" style="0" customWidth="1"/>
  </cols>
  <sheetData>
    <row r="2" spans="1:6" ht="15">
      <c r="A2" s="1" t="s">
        <v>244</v>
      </c>
      <c r="B2" s="1"/>
      <c r="C2" s="1"/>
      <c r="D2" s="1"/>
      <c r="E2" s="1"/>
      <c r="F2" s="1"/>
    </row>
    <row r="4" spans="1:11" ht="39.75" customHeight="1">
      <c r="A4" s="3" t="s">
        <v>10</v>
      </c>
      <c r="C4" s="2" t="s">
        <v>245</v>
      </c>
      <c r="E4" s="2" t="s">
        <v>246</v>
      </c>
      <c r="G4" s="2" t="s">
        <v>247</v>
      </c>
      <c r="I4" s="2" t="s">
        <v>248</v>
      </c>
      <c r="K4" s="2" t="s">
        <v>249</v>
      </c>
    </row>
    <row r="5" ht="15">
      <c r="A5" t="s">
        <v>97</v>
      </c>
    </row>
    <row r="6" spans="1:11" ht="15">
      <c r="A6" t="s">
        <v>250</v>
      </c>
      <c r="C6" s="4">
        <v>800000</v>
      </c>
      <c r="E6" t="s">
        <v>6</v>
      </c>
      <c r="G6" t="s">
        <v>6</v>
      </c>
      <c r="I6" s="4">
        <v>31319</v>
      </c>
      <c r="K6" s="4">
        <v>831319</v>
      </c>
    </row>
    <row r="7" spans="1:11" ht="15">
      <c r="A7" t="s">
        <v>251</v>
      </c>
      <c r="C7" s="4">
        <v>800000</v>
      </c>
      <c r="E7" s="4">
        <v>800000</v>
      </c>
      <c r="G7" s="4">
        <v>35071894</v>
      </c>
      <c r="I7" s="4">
        <v>31319</v>
      </c>
      <c r="K7" s="4">
        <v>36703213</v>
      </c>
    </row>
    <row r="8" ht="15">
      <c r="A8" t="s">
        <v>99</v>
      </c>
    </row>
    <row r="9" spans="1:11" ht="15">
      <c r="A9" t="s">
        <v>250</v>
      </c>
      <c r="C9" s="4">
        <v>450000</v>
      </c>
      <c r="E9" t="s">
        <v>6</v>
      </c>
      <c r="G9" t="s">
        <v>6</v>
      </c>
      <c r="I9" s="4">
        <v>31319</v>
      </c>
      <c r="K9" s="4">
        <v>481319</v>
      </c>
    </row>
    <row r="10" spans="1:11" ht="15">
      <c r="A10" t="s">
        <v>252</v>
      </c>
      <c r="C10" s="4">
        <v>450000</v>
      </c>
      <c r="E10" s="4">
        <v>337500</v>
      </c>
      <c r="G10" s="4">
        <v>10006287</v>
      </c>
      <c r="I10" s="4">
        <v>31319</v>
      </c>
      <c r="K10" s="4">
        <v>10825106</v>
      </c>
    </row>
    <row r="11" ht="15">
      <c r="A11" t="s">
        <v>217</v>
      </c>
    </row>
    <row r="12" spans="1:11" ht="15">
      <c r="A12" t="s">
        <v>250</v>
      </c>
      <c r="C12" s="4">
        <v>475000</v>
      </c>
      <c r="E12" t="s">
        <v>6</v>
      </c>
      <c r="G12" t="s">
        <v>6</v>
      </c>
      <c r="I12" s="4">
        <v>31319</v>
      </c>
      <c r="K12" s="4">
        <v>506319</v>
      </c>
    </row>
    <row r="13" spans="1:11" ht="15">
      <c r="A13" t="s">
        <v>252</v>
      </c>
      <c r="C13" s="4">
        <v>475000</v>
      </c>
      <c r="E13" s="4">
        <v>356250</v>
      </c>
      <c r="G13" s="4">
        <v>9519040</v>
      </c>
      <c r="I13" s="4">
        <v>31319</v>
      </c>
      <c r="K13" s="4">
        <v>10381609</v>
      </c>
    </row>
    <row r="14" ht="15">
      <c r="A14" t="s">
        <v>102</v>
      </c>
    </row>
    <row r="15" spans="1:11" ht="15">
      <c r="A15" t="s">
        <v>250</v>
      </c>
      <c r="C15" s="4">
        <v>475000</v>
      </c>
      <c r="E15" t="s">
        <v>6</v>
      </c>
      <c r="G15" t="s">
        <v>6</v>
      </c>
      <c r="I15" s="4">
        <v>31319</v>
      </c>
      <c r="K15" s="4">
        <v>506319</v>
      </c>
    </row>
    <row r="16" spans="1:11" ht="15">
      <c r="A16" t="s">
        <v>252</v>
      </c>
      <c r="C16" s="4">
        <v>475000</v>
      </c>
      <c r="E16" s="4">
        <v>356250</v>
      </c>
      <c r="G16" s="4">
        <v>7276750</v>
      </c>
      <c r="I16" s="4">
        <v>31319</v>
      </c>
      <c r="K16" s="4">
        <v>8139319</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2:X6"/>
  <sheetViews>
    <sheetView workbookViewId="0" topLeftCell="A1">
      <selection activeCell="A1" sqref="A1"/>
    </sheetView>
  </sheetViews>
  <sheetFormatPr defaultColWidth="9.140625" defaultRowHeight="15"/>
  <cols>
    <col min="1" max="1" width="23.7109375" style="0" customWidth="1"/>
    <col min="2" max="2" width="8.7109375" style="0" customWidth="1"/>
    <col min="3" max="3" width="46.7109375" style="0" customWidth="1"/>
    <col min="4" max="4" width="8.7109375" style="0" customWidth="1"/>
    <col min="5" max="5" width="41.7109375" style="0" customWidth="1"/>
    <col min="6" max="6" width="8.7109375" style="0" customWidth="1"/>
    <col min="7" max="7" width="51.7109375" style="0" customWidth="1"/>
    <col min="8" max="8" width="8.7109375" style="0" customWidth="1"/>
    <col min="9" max="9" width="41.7109375" style="0" customWidth="1"/>
    <col min="10" max="11" width="8.7109375" style="0" customWidth="1"/>
    <col min="12" max="12" width="58.7109375" style="0" customWidth="1"/>
    <col min="13" max="13" width="8.7109375" style="0" customWidth="1"/>
    <col min="14" max="14" width="52.7109375" style="0" customWidth="1"/>
    <col min="15" max="16" width="8.7109375" style="0" customWidth="1"/>
    <col min="17" max="17" width="47.7109375" style="0" customWidth="1"/>
    <col min="18" max="18" width="8.7109375" style="0" customWidth="1"/>
    <col min="19" max="19" width="62.7109375" style="0" customWidth="1"/>
    <col min="20" max="20" width="8.7109375" style="0" customWidth="1"/>
    <col min="21" max="21" width="60.7109375" style="0" customWidth="1"/>
    <col min="22" max="23" width="8.7109375" style="0" customWidth="1"/>
    <col min="24" max="24" width="100.8515625" style="0" customWidth="1"/>
    <col min="25" max="16384" width="8.7109375" style="0" customWidth="1"/>
  </cols>
  <sheetData>
    <row r="2" spans="16:20" ht="15">
      <c r="P2" s="1" t="s">
        <v>253</v>
      </c>
      <c r="Q2" s="1"/>
      <c r="R2" s="1"/>
      <c r="S2" s="1"/>
      <c r="T2" s="1"/>
    </row>
    <row r="3" spans="1:24" ht="39.75" customHeight="1">
      <c r="A3" s="2" t="s">
        <v>254</v>
      </c>
      <c r="C3" s="2" t="s">
        <v>255</v>
      </c>
      <c r="E3" s="2" t="s">
        <v>256</v>
      </c>
      <c r="G3" s="2" t="s">
        <v>257</v>
      </c>
      <c r="I3" s="2" t="s">
        <v>258</v>
      </c>
      <c r="L3" s="2" t="s">
        <v>259</v>
      </c>
      <c r="N3" s="2" t="s">
        <v>260</v>
      </c>
      <c r="Q3" s="2" t="s">
        <v>261</v>
      </c>
      <c r="S3" s="2" t="s">
        <v>262</v>
      </c>
      <c r="U3" s="2" t="s">
        <v>263</v>
      </c>
      <c r="X3" s="2" t="s">
        <v>264</v>
      </c>
    </row>
    <row r="4" spans="1:24" ht="15">
      <c r="A4">
        <v>2023</v>
      </c>
      <c r="C4" s="4">
        <v>14845940</v>
      </c>
      <c r="E4" s="4">
        <v>38679011</v>
      </c>
      <c r="G4" t="s">
        <v>265</v>
      </c>
      <c r="I4" t="s">
        <v>265</v>
      </c>
      <c r="L4" s="4">
        <v>5480229</v>
      </c>
      <c r="N4" s="4">
        <v>10332003</v>
      </c>
      <c r="Q4" s="4">
        <v>136</v>
      </c>
      <c r="S4" s="4">
        <v>164</v>
      </c>
      <c r="U4" s="8">
        <v>-254560</v>
      </c>
      <c r="X4" s="4">
        <v>1561981</v>
      </c>
    </row>
    <row r="5" spans="1:24" ht="15">
      <c r="A5">
        <v>2022</v>
      </c>
      <c r="C5" s="4">
        <v>12928676</v>
      </c>
      <c r="E5" s="4">
        <v>3241068</v>
      </c>
      <c r="G5" t="s">
        <v>265</v>
      </c>
      <c r="I5" t="s">
        <v>265</v>
      </c>
      <c r="L5" s="4">
        <v>4990357</v>
      </c>
      <c r="N5" s="8">
        <v>-2231182</v>
      </c>
      <c r="Q5" s="4">
        <v>68</v>
      </c>
      <c r="S5" s="4">
        <v>129</v>
      </c>
      <c r="U5" s="8">
        <v>-798946</v>
      </c>
      <c r="X5" s="4">
        <v>1202438</v>
      </c>
    </row>
    <row r="6" spans="1:24" ht="15">
      <c r="A6">
        <v>2021</v>
      </c>
      <c r="C6" s="4">
        <v>37808805</v>
      </c>
      <c r="E6" s="4">
        <v>30852801</v>
      </c>
      <c r="G6" s="4">
        <v>181250</v>
      </c>
      <c r="I6" s="8">
        <v>-4475791</v>
      </c>
      <c r="L6" s="4">
        <v>4611376</v>
      </c>
      <c r="N6" s="4">
        <v>10050763</v>
      </c>
      <c r="Q6" s="4">
        <v>162</v>
      </c>
      <c r="S6" s="4">
        <v>146</v>
      </c>
      <c r="U6" s="8">
        <v>-1035589</v>
      </c>
      <c r="X6" s="4">
        <v>878733</v>
      </c>
    </row>
  </sheetData>
  <sheetProtection selectLockedCells="1" selectUnlockedCells="1"/>
  <mergeCells count="1">
    <mergeCell ref="P2:T2"/>
  </mergeCells>
  <printOptions/>
  <pageMargins left="0.7000000000000001" right="0.7000000000000001" top="0.75" bottom="0.75" header="0.5118110236220472" footer="0.5118110236220472"/>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9.140625" defaultRowHeight="15"/>
  <cols>
    <col min="1" max="1" width="1.7109375" style="0" customWidth="1"/>
    <col min="2" max="2" width="8.7109375" style="0" customWidth="1"/>
    <col min="3" max="3" width="100.8515625" style="0" customWidth="1"/>
    <col min="4" max="4" width="8.7109375" style="0" customWidth="1"/>
    <col min="5" max="5" width="33.7109375" style="0" customWidth="1"/>
    <col min="6" max="6" width="8.7109375" style="0" customWidth="1"/>
    <col min="7" max="7" width="33.7109375" style="0" customWidth="1"/>
    <col min="8" max="8" width="8.7109375" style="0" customWidth="1"/>
    <col min="9" max="9" width="33.7109375" style="0" customWidth="1"/>
    <col min="10" max="16384" width="8.7109375" style="0" customWidth="1"/>
  </cols>
  <sheetData>
    <row r="2" spans="1:9" ht="39.75" customHeight="1">
      <c r="A2" t="s">
        <v>266</v>
      </c>
      <c r="C2" s="9" t="s">
        <v>267</v>
      </c>
      <c r="E2" s="9" t="s">
        <v>268</v>
      </c>
      <c r="G2" s="9" t="s">
        <v>269</v>
      </c>
      <c r="I2" s="9" t="s">
        <v>270</v>
      </c>
    </row>
    <row r="3" spans="1:9" ht="39.75" customHeight="1">
      <c r="A3" t="s">
        <v>271</v>
      </c>
      <c r="C3" s="9" t="s">
        <v>272</v>
      </c>
      <c r="E3" s="4">
        <v>29394050</v>
      </c>
      <c r="G3" s="4">
        <v>4126603</v>
      </c>
      <c r="I3" s="4">
        <v>19843084</v>
      </c>
    </row>
    <row r="4" spans="1:9" ht="15">
      <c r="A4" t="s">
        <v>271</v>
      </c>
      <c r="C4" t="s">
        <v>273</v>
      </c>
      <c r="E4" t="s">
        <v>6</v>
      </c>
      <c r="G4" s="8">
        <v>-5948177</v>
      </c>
      <c r="I4" s="4">
        <v>11280867</v>
      </c>
    </row>
    <row r="5" spans="1:9" ht="15">
      <c r="A5" t="s">
        <v>271</v>
      </c>
      <c r="C5" t="s">
        <v>274</v>
      </c>
      <c r="E5" t="s">
        <v>6</v>
      </c>
      <c r="G5" s="4">
        <v>600563</v>
      </c>
      <c r="I5" s="4">
        <v>1487145</v>
      </c>
    </row>
    <row r="6" spans="1:9" ht="39.75" customHeight="1">
      <c r="A6" t="s">
        <v>271</v>
      </c>
      <c r="C6" s="9" t="s">
        <v>275</v>
      </c>
      <c r="E6" t="s">
        <v>6</v>
      </c>
      <c r="G6" s="4">
        <v>2698484</v>
      </c>
      <c r="I6" s="4">
        <v>4375905</v>
      </c>
    </row>
    <row r="7" spans="1:9" ht="39.75" customHeight="1">
      <c r="A7" t="s">
        <v>266</v>
      </c>
      <c r="C7" s="9" t="s">
        <v>276</v>
      </c>
      <c r="E7" t="s">
        <v>6</v>
      </c>
      <c r="G7" t="s">
        <v>6</v>
      </c>
      <c r="I7" t="s">
        <v>6</v>
      </c>
    </row>
    <row r="8" spans="1:9" ht="39.75" customHeight="1">
      <c r="A8" t="e">
        <f>#N/A</f>
        <v>#N/A</v>
      </c>
      <c r="C8" s="9" t="s">
        <v>277</v>
      </c>
      <c r="E8" s="4">
        <v>30852801</v>
      </c>
      <c r="G8" s="4">
        <v>3241068</v>
      </c>
      <c r="I8" s="4">
        <v>38679011</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9.140625" defaultRowHeight="15"/>
  <cols>
    <col min="1" max="1" width="1.7109375" style="0" customWidth="1"/>
    <col min="2" max="2" width="8.7109375" style="0" customWidth="1"/>
    <col min="3" max="3" width="100.8515625" style="0" customWidth="1"/>
    <col min="4" max="4" width="8.7109375" style="0" customWidth="1"/>
    <col min="5" max="5" width="31.7109375" style="0" customWidth="1"/>
    <col min="6" max="6" width="8.7109375" style="0" customWidth="1"/>
    <col min="7" max="7" width="31.7109375" style="0" customWidth="1"/>
    <col min="8" max="8" width="8.7109375" style="0" customWidth="1"/>
    <col min="9" max="9" width="31.7109375" style="0" customWidth="1"/>
    <col min="10" max="16384" width="8.7109375" style="0" customWidth="1"/>
  </cols>
  <sheetData>
    <row r="2" spans="1:9" ht="39.75" customHeight="1">
      <c r="A2" t="s">
        <v>266</v>
      </c>
      <c r="C2" s="9" t="s">
        <v>278</v>
      </c>
      <c r="E2" s="9" t="s">
        <v>279</v>
      </c>
      <c r="G2" s="9" t="s">
        <v>280</v>
      </c>
      <c r="I2" s="9" t="s">
        <v>281</v>
      </c>
    </row>
    <row r="3" spans="1:9" ht="39.75" customHeight="1">
      <c r="A3" t="s">
        <v>271</v>
      </c>
      <c r="C3" s="9" t="s">
        <v>282</v>
      </c>
      <c r="E3" s="4">
        <v>4149288</v>
      </c>
      <c r="G3" s="4">
        <v>1109071</v>
      </c>
      <c r="I3" s="4">
        <v>6967492</v>
      </c>
    </row>
    <row r="4" spans="1:9" ht="39.75" customHeight="1">
      <c r="A4" t="s">
        <v>271</v>
      </c>
      <c r="C4" s="9" t="s">
        <v>283</v>
      </c>
      <c r="E4" s="4">
        <v>3009834</v>
      </c>
      <c r="G4" s="8">
        <v>-2041987</v>
      </c>
      <c r="I4" s="4">
        <v>1705032</v>
      </c>
    </row>
    <row r="5" spans="1:9" ht="39.75" customHeight="1">
      <c r="A5" t="s">
        <v>271</v>
      </c>
      <c r="C5" s="9" t="s">
        <v>284</v>
      </c>
      <c r="E5" s="4">
        <v>802254</v>
      </c>
      <c r="G5" s="4">
        <v>201176</v>
      </c>
      <c r="I5" s="4">
        <v>522181</v>
      </c>
    </row>
    <row r="6" spans="1:9" ht="39.75" customHeight="1">
      <c r="A6" t="s">
        <v>271</v>
      </c>
      <c r="C6" s="9" t="s">
        <v>285</v>
      </c>
      <c r="E6" s="4">
        <v>908521</v>
      </c>
      <c r="G6" s="8">
        <v>-439620</v>
      </c>
      <c r="I6" s="4">
        <v>780135</v>
      </c>
    </row>
    <row r="7" spans="1:9" ht="39.75" customHeight="1">
      <c r="A7" t="s">
        <v>266</v>
      </c>
      <c r="C7" s="9" t="s">
        <v>286</v>
      </c>
      <c r="E7" t="s">
        <v>6</v>
      </c>
      <c r="G7" s="4">
        <v>1833346</v>
      </c>
      <c r="I7" s="4">
        <v>504333</v>
      </c>
    </row>
    <row r="8" spans="1:9" ht="39.75" customHeight="1">
      <c r="A8" t="e">
        <f>#N/A</f>
        <v>#N/A</v>
      </c>
      <c r="C8" s="9" t="s">
        <v>277</v>
      </c>
      <c r="E8" s="4">
        <v>10050763</v>
      </c>
      <c r="G8" s="8">
        <v>-2231182</v>
      </c>
      <c r="I8" s="4">
        <v>10332003</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2:E21"/>
  <sheetViews>
    <sheetView workbookViewId="0" topLeftCell="A1">
      <selection activeCell="A1" sqref="A1"/>
    </sheetView>
  </sheetViews>
  <sheetFormatPr defaultColWidth="9.140625" defaultRowHeight="15"/>
  <cols>
    <col min="1" max="1" width="73.7109375" style="0" customWidth="1"/>
    <col min="2" max="2" width="8.7109375" style="0" customWidth="1"/>
    <col min="3" max="3" width="25.7109375" style="0" customWidth="1"/>
    <col min="4" max="4" width="8.7109375" style="0" customWidth="1"/>
    <col min="5" max="5" width="10.7109375" style="0" customWidth="1"/>
    <col min="6" max="16384" width="8.7109375" style="0" customWidth="1"/>
  </cols>
  <sheetData>
    <row r="2" spans="1:5" ht="15">
      <c r="A2" t="s">
        <v>287</v>
      </c>
      <c r="C2" t="s">
        <v>288</v>
      </c>
      <c r="E2" t="s">
        <v>289</v>
      </c>
    </row>
    <row r="3" ht="15">
      <c r="A3" t="s">
        <v>290</v>
      </c>
    </row>
    <row r="4" spans="1:5" ht="15">
      <c r="A4" t="s">
        <v>291</v>
      </c>
      <c r="C4" s="4">
        <v>34589461</v>
      </c>
      <c r="E4" s="12">
        <v>14.21</v>
      </c>
    </row>
    <row r="5" spans="1:5" ht="15">
      <c r="A5" t="s">
        <v>292</v>
      </c>
      <c r="C5" s="4">
        <v>25500892</v>
      </c>
      <c r="E5" s="12">
        <v>10.48</v>
      </c>
    </row>
    <row r="6" spans="1:5" ht="15">
      <c r="A6" t="s">
        <v>293</v>
      </c>
      <c r="C6" s="4">
        <v>22080454</v>
      </c>
      <c r="E6" s="12">
        <v>9.07</v>
      </c>
    </row>
    <row r="7" spans="1:5" ht="15">
      <c r="A7" t="s">
        <v>294</v>
      </c>
      <c r="C7" s="4">
        <v>12192834</v>
      </c>
      <c r="E7" s="12">
        <v>5.01</v>
      </c>
    </row>
    <row r="8" ht="15">
      <c r="A8" t="s">
        <v>295</v>
      </c>
    </row>
    <row r="9" spans="1:5" ht="15">
      <c r="A9" t="s">
        <v>97</v>
      </c>
      <c r="C9" s="4">
        <v>482597</v>
      </c>
      <c r="E9" t="s">
        <v>296</v>
      </c>
    </row>
    <row r="10" spans="1:5" ht="15">
      <c r="A10" t="s">
        <v>99</v>
      </c>
      <c r="C10" s="4">
        <v>169398</v>
      </c>
      <c r="E10" t="s">
        <v>296</v>
      </c>
    </row>
    <row r="11" spans="1:5" ht="15">
      <c r="A11" t="s">
        <v>101</v>
      </c>
      <c r="C11" s="4">
        <v>66870</v>
      </c>
      <c r="E11" t="s">
        <v>296</v>
      </c>
    </row>
    <row r="12" spans="1:5" ht="15">
      <c r="A12" t="s">
        <v>102</v>
      </c>
      <c r="C12" s="4">
        <v>63795</v>
      </c>
      <c r="E12" t="s">
        <v>296</v>
      </c>
    </row>
    <row r="13" spans="1:5" ht="15">
      <c r="A13" t="s">
        <v>297</v>
      </c>
      <c r="C13" s="4">
        <v>33363</v>
      </c>
      <c r="E13" t="s">
        <v>296</v>
      </c>
    </row>
    <row r="14" spans="1:5" ht="15">
      <c r="A14" t="s">
        <v>298</v>
      </c>
      <c r="C14" s="4">
        <v>31012</v>
      </c>
      <c r="E14" t="s">
        <v>296</v>
      </c>
    </row>
    <row r="15" spans="1:5" ht="15">
      <c r="A15" t="s">
        <v>299</v>
      </c>
      <c r="C15" s="4">
        <v>45302</v>
      </c>
      <c r="E15" t="s">
        <v>296</v>
      </c>
    </row>
    <row r="16" spans="1:5" ht="15">
      <c r="A16" t="s">
        <v>300</v>
      </c>
      <c r="C16" s="4">
        <v>128742</v>
      </c>
      <c r="E16" t="s">
        <v>296</v>
      </c>
    </row>
    <row r="17" spans="1:5" ht="15">
      <c r="A17" t="s">
        <v>301</v>
      </c>
      <c r="C17" s="4">
        <v>31012</v>
      </c>
      <c r="E17" t="s">
        <v>296</v>
      </c>
    </row>
    <row r="18" spans="1:5" ht="15">
      <c r="A18" t="s">
        <v>302</v>
      </c>
      <c r="C18" s="4">
        <v>16166</v>
      </c>
      <c r="E18" t="s">
        <v>296</v>
      </c>
    </row>
    <row r="19" spans="1:5" ht="15">
      <c r="A19" t="s">
        <v>303</v>
      </c>
      <c r="C19" s="4">
        <v>43247</v>
      </c>
      <c r="E19" t="s">
        <v>296</v>
      </c>
    </row>
    <row r="20" spans="1:5" ht="15">
      <c r="A20" t="s">
        <v>304</v>
      </c>
      <c r="C20" s="4">
        <v>15389</v>
      </c>
      <c r="E20" t="s">
        <v>296</v>
      </c>
    </row>
    <row r="21" spans="1:5" ht="15">
      <c r="A21" t="s">
        <v>305</v>
      </c>
      <c r="C21" s="4">
        <v>1126893</v>
      </c>
      <c r="E21" t="s">
        <v>296</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2:B14"/>
  <sheetViews>
    <sheetView workbookViewId="0" topLeftCell="A1">
      <selection activeCell="A1" sqref="A1"/>
    </sheetView>
  </sheetViews>
  <sheetFormatPr defaultColWidth="9.140625" defaultRowHeight="15"/>
  <cols>
    <col min="1" max="1" width="10.7109375" style="0" customWidth="1"/>
    <col min="2" max="2" width="100.8515625" style="0" customWidth="1"/>
    <col min="3" max="16384" width="8.7109375" style="0" customWidth="1"/>
  </cols>
  <sheetData>
    <row r="2" spans="1:2" ht="39.75" customHeight="1">
      <c r="A2" s="8">
        <v>-1</v>
      </c>
      <c r="B2" s="9" t="s">
        <v>306</v>
      </c>
    </row>
    <row r="3" spans="1:2" ht="39.75" customHeight="1">
      <c r="A3" s="8">
        <v>-2</v>
      </c>
      <c r="B3" s="9" t="s">
        <v>307</v>
      </c>
    </row>
    <row r="4" spans="1:2" ht="39.75" customHeight="1">
      <c r="A4" s="8">
        <v>-3</v>
      </c>
      <c r="B4" s="9" t="s">
        <v>308</v>
      </c>
    </row>
    <row r="5" spans="1:2" ht="39.75" customHeight="1">
      <c r="A5" s="8">
        <v>-4</v>
      </c>
      <c r="B5" s="9" t="s">
        <v>309</v>
      </c>
    </row>
    <row r="6" spans="1:2" ht="39.75" customHeight="1">
      <c r="A6" s="8">
        <v>-5</v>
      </c>
      <c r="B6" s="9" t="s">
        <v>310</v>
      </c>
    </row>
    <row r="7" spans="1:2" ht="39.75" customHeight="1">
      <c r="A7" s="8">
        <v>-6</v>
      </c>
      <c r="B7" s="9" t="s">
        <v>311</v>
      </c>
    </row>
    <row r="8" spans="1:2" ht="39.75" customHeight="1">
      <c r="A8" s="8">
        <v>-7</v>
      </c>
      <c r="B8" s="9" t="s">
        <v>312</v>
      </c>
    </row>
    <row r="9" spans="1:2" ht="39.75" customHeight="1">
      <c r="A9" s="8">
        <v>-8</v>
      </c>
      <c r="B9" s="9" t="s">
        <v>313</v>
      </c>
    </row>
    <row r="10" spans="1:2" ht="39.75" customHeight="1">
      <c r="A10" s="8">
        <v>-9</v>
      </c>
      <c r="B10" s="9" t="s">
        <v>314</v>
      </c>
    </row>
    <row r="11" spans="1:2" ht="39.75" customHeight="1">
      <c r="A11" s="8">
        <v>-10</v>
      </c>
      <c r="B11" s="9" t="s">
        <v>315</v>
      </c>
    </row>
    <row r="12" spans="1:2" ht="39.75" customHeight="1">
      <c r="A12" s="8">
        <v>-11</v>
      </c>
      <c r="B12" s="9" t="s">
        <v>316</v>
      </c>
    </row>
    <row r="13" spans="1:2" ht="39.75" customHeight="1">
      <c r="A13" s="8">
        <v>-12</v>
      </c>
      <c r="B13" s="9" t="s">
        <v>317</v>
      </c>
    </row>
    <row r="14" spans="1:2" ht="39.75" customHeight="1">
      <c r="A14" s="8">
        <v>-13</v>
      </c>
      <c r="B14" s="9" t="s">
        <v>318</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9.14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1" t="s">
        <v>1</v>
      </c>
      <c r="D2" s="1"/>
      <c r="E2" s="1"/>
      <c r="F2" s="1"/>
      <c r="G2" s="1"/>
      <c r="H2" s="1"/>
      <c r="I2" s="1"/>
    </row>
    <row r="3" spans="3:8" ht="39.75" customHeight="1">
      <c r="C3" s="13" t="s">
        <v>2</v>
      </c>
      <c r="D3" s="13"/>
      <c r="G3" s="13" t="s">
        <v>319</v>
      </c>
      <c r="H3" s="13"/>
    </row>
    <row r="4" spans="4:8" ht="15">
      <c r="D4" s="11" t="s">
        <v>320</v>
      </c>
      <c r="E4" s="11"/>
      <c r="F4" s="11"/>
      <c r="G4" s="11"/>
      <c r="H4" s="11"/>
    </row>
    <row r="5" spans="1:8" ht="15">
      <c r="A5" t="s">
        <v>321</v>
      </c>
      <c r="D5" s="4">
        <v>67543</v>
      </c>
      <c r="H5" s="4">
        <v>272403</v>
      </c>
    </row>
    <row r="6" spans="1:8" ht="15">
      <c r="A6" t="s">
        <v>322</v>
      </c>
      <c r="D6" s="8">
        <v>-49058</v>
      </c>
      <c r="H6" s="8">
        <v>-65404</v>
      </c>
    </row>
    <row r="7" spans="1:8" ht="15">
      <c r="A7" t="s">
        <v>323</v>
      </c>
      <c r="D7" s="4">
        <v>18485</v>
      </c>
      <c r="H7" s="4">
        <v>206999</v>
      </c>
    </row>
  </sheetData>
  <sheetProtection selectLockedCells="1" selectUnlockedCells="1"/>
  <mergeCells count="4">
    <mergeCell ref="C2:I2"/>
    <mergeCell ref="C3:D3"/>
    <mergeCell ref="G3:H3"/>
    <mergeCell ref="D4:H4"/>
  </mergeCells>
  <printOptions/>
  <pageMargins left="0.7000000000000001" right="0.7000000000000001" top="0.75" bottom="0.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J15"/>
  <sheetViews>
    <sheetView workbookViewId="0" topLeftCell="A1">
      <selection activeCell="A1" sqref="A1"/>
    </sheetView>
  </sheetViews>
  <sheetFormatPr defaultColWidth="9.140625" defaultRowHeight="15"/>
  <cols>
    <col min="1" max="1" width="50.7109375" style="0" customWidth="1"/>
    <col min="2" max="2" width="10.7109375" style="0" customWidth="1"/>
    <col min="3" max="3" width="8.7109375" style="0" customWidth="1"/>
    <col min="4" max="4" width="10.7109375" style="0" customWidth="1"/>
    <col min="5" max="5" width="8.7109375" style="0" customWidth="1"/>
    <col min="6" max="6" width="10.7109375" style="0" customWidth="1"/>
    <col min="7" max="7" width="8.7109375" style="0" customWidth="1"/>
    <col min="8" max="8" width="10.7109375" style="0" customWidth="1"/>
    <col min="9" max="9" width="8.7109375" style="0" customWidth="1"/>
    <col min="10" max="10" width="23.7109375" style="0" customWidth="1"/>
    <col min="11" max="16384" width="8.7109375" style="0" customWidth="1"/>
  </cols>
  <sheetData>
    <row r="2" spans="1:6" ht="15">
      <c r="A2" s="1" t="s">
        <v>30</v>
      </c>
      <c r="B2" s="1"/>
      <c r="C2" s="1"/>
      <c r="D2" s="1"/>
      <c r="E2" s="1"/>
      <c r="F2" s="1"/>
    </row>
    <row r="4" spans="1:10" ht="39.75" customHeight="1">
      <c r="A4" s="2" t="s">
        <v>31</v>
      </c>
      <c r="B4" t="s">
        <v>32</v>
      </c>
      <c r="D4" t="s">
        <v>33</v>
      </c>
      <c r="F4" s="4">
        <v>9</v>
      </c>
      <c r="H4" t="s">
        <v>34</v>
      </c>
      <c r="J4" t="s">
        <v>35</v>
      </c>
    </row>
    <row r="5" spans="1:10" ht="15">
      <c r="A5" s="3" t="s">
        <v>36</v>
      </c>
      <c r="B5" s="4">
        <v>2</v>
      </c>
      <c r="D5" s="4">
        <v>7</v>
      </c>
      <c r="H5" s="4">
        <v>0</v>
      </c>
      <c r="J5" s="4">
        <v>0</v>
      </c>
    </row>
    <row r="6" ht="15">
      <c r="A6" s="3" t="s">
        <v>37</v>
      </c>
    </row>
    <row r="7" spans="1:10" ht="15">
      <c r="A7" s="3" t="s">
        <v>38</v>
      </c>
      <c r="B7" s="4">
        <v>0</v>
      </c>
      <c r="D7" s="4">
        <v>0</v>
      </c>
      <c r="H7" s="4">
        <v>0</v>
      </c>
      <c r="J7" s="4">
        <v>0</v>
      </c>
    </row>
    <row r="8" spans="1:10" ht="15">
      <c r="A8" s="3" t="s">
        <v>39</v>
      </c>
      <c r="B8" s="4">
        <v>0</v>
      </c>
      <c r="D8" s="4">
        <v>0</v>
      </c>
      <c r="H8" s="4">
        <v>0</v>
      </c>
      <c r="J8" s="4">
        <v>0</v>
      </c>
    </row>
    <row r="9" spans="1:10" ht="15">
      <c r="A9" s="3" t="s">
        <v>40</v>
      </c>
      <c r="B9" s="4">
        <v>0</v>
      </c>
      <c r="D9" s="4">
        <v>1</v>
      </c>
      <c r="H9" s="4">
        <v>0</v>
      </c>
      <c r="J9" s="4">
        <v>0</v>
      </c>
    </row>
    <row r="10" spans="1:10" ht="15">
      <c r="A10" s="3" t="s">
        <v>41</v>
      </c>
      <c r="B10" s="4">
        <v>0</v>
      </c>
      <c r="D10" s="4">
        <v>0</v>
      </c>
      <c r="H10" s="4">
        <v>0</v>
      </c>
      <c r="J10" s="4">
        <v>0</v>
      </c>
    </row>
    <row r="11" spans="1:10" ht="15">
      <c r="A11" s="3" t="s">
        <v>42</v>
      </c>
      <c r="B11" s="4">
        <v>0</v>
      </c>
      <c r="D11" s="4">
        <v>0</v>
      </c>
      <c r="H11" s="4">
        <v>0</v>
      </c>
      <c r="J11" s="4">
        <v>0</v>
      </c>
    </row>
    <row r="12" spans="1:10" ht="15">
      <c r="A12" s="3" t="s">
        <v>43</v>
      </c>
      <c r="B12" s="4">
        <v>2</v>
      </c>
      <c r="D12" s="4">
        <v>6</v>
      </c>
      <c r="H12" s="4">
        <v>0</v>
      </c>
      <c r="J12" s="4">
        <v>0</v>
      </c>
    </row>
    <row r="13" spans="1:10" ht="15">
      <c r="A13" s="3" t="s">
        <v>44</v>
      </c>
      <c r="B13" s="4">
        <v>0</v>
      </c>
      <c r="D13" s="4">
        <v>0</v>
      </c>
      <c r="H13" s="4">
        <v>0</v>
      </c>
      <c r="J13" s="4">
        <v>0</v>
      </c>
    </row>
    <row r="14" spans="1:6" ht="15">
      <c r="A14" s="3" t="s">
        <v>45</v>
      </c>
      <c r="F14" s="4">
        <v>0</v>
      </c>
    </row>
    <row r="15" spans="1:6" ht="15">
      <c r="A15" s="3" t="s">
        <v>46</v>
      </c>
      <c r="F15" s="4">
        <v>0</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9.140625" defaultRowHeight="15"/>
  <cols>
    <col min="1" max="1" width="58.7109375" style="0" customWidth="1"/>
    <col min="2" max="3" width="8.7109375" style="0" customWidth="1"/>
    <col min="4" max="4" width="5.7109375" style="0" customWidth="1"/>
    <col min="5" max="6" width="8.7109375" style="0" customWidth="1"/>
    <col min="7" max="7" width="6.7109375" style="0" customWidth="1"/>
    <col min="8" max="8" width="10.7109375" style="0" customWidth="1"/>
    <col min="9" max="16384" width="8.7109375" style="0" customWidth="1"/>
  </cols>
  <sheetData>
    <row r="2" ht="39.75" customHeight="1">
      <c r="A2" s="2" t="s">
        <v>47</v>
      </c>
    </row>
    <row r="3" spans="1:7" ht="15">
      <c r="A3" t="s">
        <v>48</v>
      </c>
      <c r="F3" s="7">
        <v>250000</v>
      </c>
      <c r="G3" s="7"/>
    </row>
    <row r="4" ht="15">
      <c r="A4" s="3" t="s">
        <v>49</v>
      </c>
    </row>
    <row r="5" spans="1:7" ht="15">
      <c r="A5" t="s">
        <v>48</v>
      </c>
      <c r="F5" s="7">
        <v>50000</v>
      </c>
      <c r="G5" s="7"/>
    </row>
    <row r="6" ht="39.75" customHeight="1">
      <c r="A6" s="2" t="s">
        <v>50</v>
      </c>
    </row>
    <row r="7" spans="1:8" ht="15">
      <c r="A7" t="s">
        <v>51</v>
      </c>
      <c r="F7" s="7">
        <v>107500</v>
      </c>
      <c r="G7" s="7"/>
      <c r="H7" s="8">
        <v>-1</v>
      </c>
    </row>
    <row r="8" spans="1:7" ht="15">
      <c r="A8" t="s">
        <v>52</v>
      </c>
      <c r="F8" s="7">
        <v>47500</v>
      </c>
      <c r="G8" s="7"/>
    </row>
    <row r="9" spans="1:7" ht="39.75" customHeight="1">
      <c r="A9" s="2" t="s">
        <v>53</v>
      </c>
      <c r="D9" s="3" t="s">
        <v>54</v>
      </c>
      <c r="G9" s="3" t="s">
        <v>55</v>
      </c>
    </row>
    <row r="10" spans="1:7" ht="15">
      <c r="A10" t="s">
        <v>56</v>
      </c>
      <c r="C10" s="7">
        <v>30000</v>
      </c>
      <c r="D10" s="7"/>
      <c r="F10" s="7">
        <v>12500</v>
      </c>
      <c r="G10" s="7"/>
    </row>
    <row r="11" spans="1:7" ht="15">
      <c r="A11" t="s">
        <v>57</v>
      </c>
      <c r="C11" s="7">
        <v>20000</v>
      </c>
      <c r="D11" s="7"/>
      <c r="F11" s="7">
        <v>10000</v>
      </c>
      <c r="G11" s="7"/>
    </row>
    <row r="12" spans="1:7" ht="39.75" customHeight="1">
      <c r="A12" s="9" t="s">
        <v>58</v>
      </c>
      <c r="C12" s="7">
        <v>15000</v>
      </c>
      <c r="D12" s="7"/>
      <c r="F12" s="7">
        <v>7500</v>
      </c>
      <c r="G12" s="7"/>
    </row>
    <row r="13" spans="1:7" ht="15">
      <c r="A13" t="s">
        <v>59</v>
      </c>
      <c r="C13" s="7">
        <v>15000</v>
      </c>
      <c r="D13" s="7"/>
      <c r="F13" s="7">
        <v>7500</v>
      </c>
      <c r="G13" s="7"/>
    </row>
  </sheetData>
  <sheetProtection selectLockedCells="1" selectUnlockedCells="1"/>
  <mergeCells count="12">
    <mergeCell ref="F3:G3"/>
    <mergeCell ref="F5:G5"/>
    <mergeCell ref="F7:G7"/>
    <mergeCell ref="F8:G8"/>
    <mergeCell ref="C10:D10"/>
    <mergeCell ref="F10:G10"/>
    <mergeCell ref="C11:D11"/>
    <mergeCell ref="F11:G11"/>
    <mergeCell ref="C12:D12"/>
    <mergeCell ref="F12:G12"/>
    <mergeCell ref="C13:D13"/>
    <mergeCell ref="F13:G13"/>
  </mergeCells>
  <printOptions/>
  <pageMargins left="0.7000000000000001" right="0.7000000000000001" top="0.75" bottom="0.75" header="0.5118110236220472" footer="0.5118110236220472"/>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O12"/>
  <sheetViews>
    <sheetView workbookViewId="0" topLeftCell="A1">
      <selection activeCell="A1" sqref="A1"/>
    </sheetView>
  </sheetViews>
  <sheetFormatPr defaultColWidth="9.140625" defaultRowHeight="15"/>
  <cols>
    <col min="1" max="1" width="18.7109375" style="0" customWidth="1"/>
    <col min="2" max="2" width="8.7109375" style="0" customWidth="1"/>
    <col min="3" max="3" width="58.7109375" style="0" customWidth="1"/>
    <col min="4" max="4" width="8.7109375" style="0" customWidth="1"/>
    <col min="5" max="5" width="35.7109375" style="0" customWidth="1"/>
    <col min="6" max="6" width="8.7109375" style="0" customWidth="1"/>
    <col min="7" max="7" width="32.7109375" style="0" customWidth="1"/>
    <col min="8" max="8" width="8.7109375" style="0" customWidth="1"/>
    <col min="9" max="9" width="63.7109375" style="0" customWidth="1"/>
    <col min="10" max="10" width="8.7109375" style="0" customWidth="1"/>
    <col min="11" max="11" width="100.8515625" style="0" customWidth="1"/>
    <col min="12" max="12" width="8.7109375" style="0" customWidth="1"/>
    <col min="13" max="13" width="42.7109375" style="0" customWidth="1"/>
    <col min="14" max="14" width="8.7109375" style="0" customWidth="1"/>
    <col min="15" max="15" width="18.7109375" style="0" customWidth="1"/>
    <col min="16" max="16384" width="8.7109375" style="0" customWidth="1"/>
  </cols>
  <sheetData>
    <row r="2" spans="1:6" ht="15">
      <c r="A2" s="1" t="s">
        <v>60</v>
      </c>
      <c r="B2" s="1"/>
      <c r="C2" s="1"/>
      <c r="D2" s="1"/>
      <c r="E2" s="1"/>
      <c r="F2" s="1"/>
    </row>
    <row r="4" spans="1:15" ht="39.75" customHeight="1">
      <c r="A4" s="3" t="s">
        <v>10</v>
      </c>
      <c r="C4" s="2" t="s">
        <v>61</v>
      </c>
      <c r="E4" s="2" t="s">
        <v>62</v>
      </c>
      <c r="G4" s="2" t="s">
        <v>63</v>
      </c>
      <c r="I4" s="2" t="s">
        <v>64</v>
      </c>
      <c r="K4" s="2" t="s">
        <v>65</v>
      </c>
      <c r="M4" s="2" t="s">
        <v>66</v>
      </c>
      <c r="O4" s="2" t="s">
        <v>67</v>
      </c>
    </row>
    <row r="5" spans="1:15" ht="15">
      <c r="A5" s="3" t="s">
        <v>68</v>
      </c>
      <c r="C5" s="4">
        <v>66616</v>
      </c>
      <c r="E5" s="4">
        <v>271920</v>
      </c>
      <c r="G5" t="s">
        <v>6</v>
      </c>
      <c r="I5" t="s">
        <v>6</v>
      </c>
      <c r="K5" t="s">
        <v>6</v>
      </c>
      <c r="M5" t="s">
        <v>6</v>
      </c>
      <c r="O5" s="4">
        <v>338536</v>
      </c>
    </row>
    <row r="6" spans="1:15" ht="15">
      <c r="A6" s="3" t="s">
        <v>69</v>
      </c>
      <c r="C6" s="4">
        <v>81336</v>
      </c>
      <c r="E6" s="4">
        <v>271920</v>
      </c>
      <c r="G6" t="s">
        <v>6</v>
      </c>
      <c r="I6" t="s">
        <v>6</v>
      </c>
      <c r="K6" t="s">
        <v>6</v>
      </c>
      <c r="M6" t="s">
        <v>6</v>
      </c>
      <c r="O6" s="4">
        <v>353256</v>
      </c>
    </row>
    <row r="7" spans="1:15" ht="15">
      <c r="A7" s="3" t="s">
        <v>70</v>
      </c>
      <c r="C7" s="4">
        <v>182089</v>
      </c>
      <c r="E7" s="4">
        <v>271920</v>
      </c>
      <c r="G7" t="s">
        <v>6</v>
      </c>
      <c r="I7" t="s">
        <v>6</v>
      </c>
      <c r="K7" t="s">
        <v>6</v>
      </c>
      <c r="M7" t="s">
        <v>6</v>
      </c>
      <c r="O7" s="4">
        <v>454009</v>
      </c>
    </row>
    <row r="8" spans="1:15" ht="15">
      <c r="A8" s="3" t="s">
        <v>71</v>
      </c>
      <c r="C8" s="4">
        <v>87740</v>
      </c>
      <c r="E8" s="4">
        <v>271920</v>
      </c>
      <c r="G8" t="s">
        <v>6</v>
      </c>
      <c r="I8" t="s">
        <v>6</v>
      </c>
      <c r="K8" t="s">
        <v>6</v>
      </c>
      <c r="M8" t="s">
        <v>6</v>
      </c>
      <c r="O8" s="4">
        <v>359660</v>
      </c>
    </row>
    <row r="9" spans="1:15" ht="15">
      <c r="A9" s="3" t="s">
        <v>72</v>
      </c>
      <c r="C9" s="4">
        <v>64359</v>
      </c>
      <c r="E9" s="4">
        <v>271920</v>
      </c>
      <c r="G9" t="s">
        <v>6</v>
      </c>
      <c r="I9" t="s">
        <v>6</v>
      </c>
      <c r="K9" t="s">
        <v>6</v>
      </c>
      <c r="M9" t="s">
        <v>6</v>
      </c>
      <c r="O9" s="4">
        <v>336279</v>
      </c>
    </row>
    <row r="10" spans="1:15" ht="15">
      <c r="A10" s="3" t="s">
        <v>73</v>
      </c>
      <c r="C10" s="4">
        <v>67500</v>
      </c>
      <c r="E10" s="4">
        <v>271920</v>
      </c>
      <c r="G10" t="s">
        <v>6</v>
      </c>
      <c r="I10" t="s">
        <v>6</v>
      </c>
      <c r="K10" t="s">
        <v>6</v>
      </c>
      <c r="M10" t="s">
        <v>6</v>
      </c>
      <c r="O10" s="4">
        <v>339420</v>
      </c>
    </row>
    <row r="11" spans="1:15" ht="15">
      <c r="A11" s="3" t="s">
        <v>74</v>
      </c>
      <c r="C11" s="4">
        <v>74096</v>
      </c>
      <c r="E11" s="4">
        <v>271920</v>
      </c>
      <c r="G11" t="s">
        <v>6</v>
      </c>
      <c r="I11" t="s">
        <v>6</v>
      </c>
      <c r="K11" t="s">
        <v>6</v>
      </c>
      <c r="M11" t="s">
        <v>6</v>
      </c>
      <c r="O11" s="4">
        <v>346016</v>
      </c>
    </row>
    <row r="12" spans="1:15" ht="15">
      <c r="A12" s="3" t="s">
        <v>75</v>
      </c>
      <c r="C12" s="4">
        <v>1096</v>
      </c>
      <c r="E12" s="4">
        <v>101636</v>
      </c>
      <c r="G12" t="s">
        <v>6</v>
      </c>
      <c r="I12" t="s">
        <v>6</v>
      </c>
      <c r="K12" t="s">
        <v>6</v>
      </c>
      <c r="M12" t="s">
        <v>6</v>
      </c>
      <c r="O12" s="4">
        <v>102732</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9.140625" defaultRowHeight="15"/>
  <cols>
    <col min="1" max="1" width="18.7109375" style="0" customWidth="1"/>
    <col min="2" max="2" width="8.7109375" style="0" customWidth="1"/>
    <col min="3" max="3" width="45.7109375" style="0" customWidth="1"/>
    <col min="4" max="4" width="8.7109375" style="0" customWidth="1"/>
    <col min="5" max="5" width="39.7109375" style="0" customWidth="1"/>
    <col min="6" max="16384" width="8.7109375" style="0" customWidth="1"/>
  </cols>
  <sheetData>
    <row r="2" spans="1:6" ht="15">
      <c r="A2" s="1" t="s">
        <v>76</v>
      </c>
      <c r="B2" s="1"/>
      <c r="C2" s="1"/>
      <c r="D2" s="1"/>
      <c r="E2" s="1"/>
      <c r="F2" s="1"/>
    </row>
    <row r="4" spans="1:5" ht="39.75" customHeight="1">
      <c r="A4" s="3" t="s">
        <v>10</v>
      </c>
      <c r="C4" s="2" t="s">
        <v>77</v>
      </c>
      <c r="E4" s="2" t="s">
        <v>78</v>
      </c>
    </row>
    <row r="5" spans="1:5" ht="15">
      <c r="A5" s="3" t="s">
        <v>68</v>
      </c>
      <c r="C5" t="s">
        <v>6</v>
      </c>
      <c r="E5" s="4">
        <v>8682</v>
      </c>
    </row>
    <row r="6" spans="1:5" ht="15">
      <c r="A6" s="3" t="s">
        <v>69</v>
      </c>
      <c r="C6" t="s">
        <v>6</v>
      </c>
      <c r="E6" s="4">
        <v>8682</v>
      </c>
    </row>
    <row r="7" spans="1:5" ht="15">
      <c r="A7" s="3" t="s">
        <v>70</v>
      </c>
      <c r="C7" t="s">
        <v>6</v>
      </c>
      <c r="E7" s="4">
        <v>8682</v>
      </c>
    </row>
    <row r="8" spans="1:5" ht="15">
      <c r="A8" s="3" t="s">
        <v>71</v>
      </c>
      <c r="C8" t="s">
        <v>6</v>
      </c>
      <c r="E8" s="4">
        <v>8682</v>
      </c>
    </row>
    <row r="9" spans="1:5" ht="15">
      <c r="A9" s="3" t="s">
        <v>72</v>
      </c>
      <c r="C9" t="s">
        <v>6</v>
      </c>
      <c r="E9" s="4">
        <v>8682</v>
      </c>
    </row>
    <row r="10" spans="1:5" ht="15">
      <c r="A10" s="3" t="s">
        <v>73</v>
      </c>
      <c r="C10" t="s">
        <v>6</v>
      </c>
      <c r="E10" s="4">
        <v>8682</v>
      </c>
    </row>
    <row r="11" spans="1:5" ht="15">
      <c r="A11" s="3" t="s">
        <v>74</v>
      </c>
      <c r="C11" t="s">
        <v>6</v>
      </c>
      <c r="E11" s="4">
        <v>8682</v>
      </c>
    </row>
    <row r="12" spans="1:5" ht="15">
      <c r="A12" s="3" t="s">
        <v>79</v>
      </c>
      <c r="C12" t="s">
        <v>6</v>
      </c>
      <c r="E12" s="4">
        <v>3389</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9.140625" defaultRowHeight="15"/>
  <cols>
    <col min="1" max="1" width="22.7109375" style="0" customWidth="1"/>
    <col min="2" max="3" width="14.7109375" style="0" customWidth="1"/>
    <col min="4" max="16384" width="8.7109375" style="0" customWidth="1"/>
  </cols>
  <sheetData>
    <row r="2" spans="1:6" ht="15">
      <c r="A2" s="1" t="s">
        <v>80</v>
      </c>
      <c r="B2" s="1"/>
      <c r="C2" s="1"/>
      <c r="D2" s="1"/>
      <c r="E2" s="1"/>
      <c r="F2" s="1"/>
    </row>
    <row r="4" spans="2:3" ht="15">
      <c r="B4" s="1" t="s">
        <v>1</v>
      </c>
      <c r="C4" s="1"/>
    </row>
    <row r="5" spans="2:3" ht="39.75" customHeight="1">
      <c r="B5" s="2" t="s">
        <v>81</v>
      </c>
      <c r="C5" s="2" t="s">
        <v>82</v>
      </c>
    </row>
    <row r="6" spans="1:3" ht="15">
      <c r="A6" s="3" t="s">
        <v>4</v>
      </c>
      <c r="B6" s="4">
        <v>3574000</v>
      </c>
      <c r="C6" s="4">
        <v>5008855</v>
      </c>
    </row>
    <row r="7" spans="1:3" ht="15">
      <c r="A7" s="3" t="s">
        <v>5</v>
      </c>
      <c r="B7" t="s">
        <v>6</v>
      </c>
      <c r="C7" t="s">
        <v>6</v>
      </c>
    </row>
    <row r="8" spans="1:3" ht="15">
      <c r="A8" s="3" t="s">
        <v>7</v>
      </c>
      <c r="B8" s="4">
        <v>548816</v>
      </c>
      <c r="C8" s="4">
        <v>731810</v>
      </c>
    </row>
    <row r="9" spans="1:3" ht="15">
      <c r="A9" s="3" t="s">
        <v>8</v>
      </c>
      <c r="B9" s="5">
        <v>4122816</v>
      </c>
      <c r="C9" s="5">
        <v>5740665</v>
      </c>
    </row>
  </sheetData>
  <sheetProtection selectLockedCells="1" selectUnlockedCells="1"/>
  <mergeCells count="2">
    <mergeCell ref="A2:F2"/>
    <mergeCell ref="B4:C4"/>
  </mergeCells>
  <printOptions/>
  <pageMargins left="0.7000000000000001" right="0.7000000000000001" top="0.75" bottom="0.75" header="0.5118110236220472" footer="0.5118110236220472"/>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9.140625" defaultRowHeight="15"/>
  <cols>
    <col min="1" max="1" width="35.7109375" style="0" customWidth="1"/>
    <col min="2" max="3" width="52.7109375" style="0" customWidth="1"/>
    <col min="4" max="16384" width="8.7109375" style="0" customWidth="1"/>
  </cols>
  <sheetData>
    <row r="2" spans="1:6" ht="15">
      <c r="A2" s="1" t="s">
        <v>83</v>
      </c>
      <c r="B2" s="1"/>
      <c r="C2" s="1"/>
      <c r="D2" s="1"/>
      <c r="E2" s="1"/>
      <c r="F2" s="1"/>
    </row>
    <row r="4" spans="1:3" ht="39.75" customHeight="1">
      <c r="A4" s="2" t="s">
        <v>84</v>
      </c>
      <c r="B4" s="2" t="s">
        <v>85</v>
      </c>
      <c r="C4" s="2" t="s">
        <v>86</v>
      </c>
    </row>
    <row r="5" spans="1:3" ht="15">
      <c r="A5" s="3" t="s">
        <v>87</v>
      </c>
      <c r="B5" s="3" t="s">
        <v>88</v>
      </c>
      <c r="C5" s="3" t="s">
        <v>89</v>
      </c>
    </row>
    <row r="6" spans="1:3" ht="39.75" customHeight="1">
      <c r="A6" s="3" t="s">
        <v>90</v>
      </c>
      <c r="B6" s="2" t="s">
        <v>91</v>
      </c>
      <c r="C6" s="2" t="s">
        <v>92</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9.140625" defaultRowHeight="15"/>
  <cols>
    <col min="1" max="1" width="23.7109375" style="0" customWidth="1"/>
    <col min="2" max="2" width="8.7109375" style="0" customWidth="1"/>
    <col min="3" max="3" width="44.7109375" style="0" customWidth="1"/>
    <col min="4" max="4" width="8.7109375" style="0" customWidth="1"/>
    <col min="5" max="5" width="32.7109375" style="0" customWidth="1"/>
    <col min="6" max="16384" width="8.7109375" style="0" customWidth="1"/>
  </cols>
  <sheetData>
    <row r="2" spans="1:6" ht="15">
      <c r="A2" s="1" t="s">
        <v>93</v>
      </c>
      <c r="B2" s="1"/>
      <c r="C2" s="1"/>
      <c r="D2" s="1"/>
      <c r="E2" s="1"/>
      <c r="F2" s="1"/>
    </row>
    <row r="4" spans="1:5" ht="39.75" customHeight="1">
      <c r="A4" s="3" t="s">
        <v>94</v>
      </c>
      <c r="C4" s="2" t="s">
        <v>95</v>
      </c>
      <c r="E4" s="2" t="s">
        <v>96</v>
      </c>
    </row>
    <row r="5" spans="1:5" ht="15">
      <c r="A5" s="3" t="s">
        <v>97</v>
      </c>
      <c r="C5" s="4">
        <v>800000</v>
      </c>
      <c r="E5" t="s">
        <v>98</v>
      </c>
    </row>
    <row r="6" spans="1:5" ht="15">
      <c r="A6" s="3" t="s">
        <v>99</v>
      </c>
      <c r="C6" s="4">
        <v>450000</v>
      </c>
      <c r="E6" t="s">
        <v>100</v>
      </c>
    </row>
    <row r="7" spans="1:5" ht="15">
      <c r="A7" s="3" t="s">
        <v>101</v>
      </c>
      <c r="C7" s="4">
        <v>475000</v>
      </c>
      <c r="E7" t="s">
        <v>98</v>
      </c>
    </row>
    <row r="8" spans="1:5" ht="15">
      <c r="A8" s="3" t="s">
        <v>102</v>
      </c>
      <c r="C8" s="4">
        <v>475000</v>
      </c>
      <c r="E8" t="s">
        <v>98</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2023-10-23T20:14:35Z</dcterms:created>
  <dcterms:modified xsi:type="dcterms:W3CDTF">2023-10-23T20:14:35Z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ies>
</file>